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.vladimirova\Desktop\GD EFK\1.001 ДОГОВАРЯНЕ\ПУБЛИЧНОСТ\"/>
    </mc:Choice>
  </mc:AlternateContent>
  <bookViews>
    <workbookView xWindow="0" yWindow="0" windowWidth="28800" windowHeight="12450"/>
  </bookViews>
  <sheets>
    <sheet name="Sheet1" sheetId="1" r:id="rId1"/>
  </sheets>
  <definedNames>
    <definedName name="_xlnm._FilterDatabase" localSheetId="0" hidden="1">Sheet1!$A$2:$N$141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" i="1" l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3" i="1"/>
</calcChain>
</file>

<file path=xl/sharedStrings.xml><?xml version="1.0" encoding="utf-8"?>
<sst xmlns="http://schemas.openxmlformats.org/spreadsheetml/2006/main" count="1127" uniqueCount="687">
  <si>
    <t>Отраслова принадлежност КИД / Economic activity code</t>
  </si>
  <si>
    <t>Дата на сключване на договора / 
Operation start date</t>
  </si>
  <si>
    <t>Продължителност на изпълнение (в месеци) / 
Period of implementation (months)</t>
  </si>
  <si>
    <t>Дата на планирано приключване на изпълнението / 
Expected date of completion</t>
  </si>
  <si>
    <t>Обобщение на операцията / 
Summary of the operation</t>
  </si>
  <si>
    <t xml:space="preserve">Наименование на проекта /
Name of operation </t>
  </si>
  <si>
    <t>Място на изпълнение / Place of implementation</t>
  </si>
  <si>
    <t>Област на интервенция / 
Category of intervention</t>
  </si>
  <si>
    <t>Общ размер на допустимите разходи (в лева) /Total eligible expenditure (in BGN)</t>
  </si>
  <si>
    <t>Размер на БФП (в лева) / Amount of the grant (in BGN)</t>
  </si>
  <si>
    <t>Размер на съфинансирането от бенефициера (в лева) / Amount of contribution by the beneficiary (in BGN)</t>
  </si>
  <si>
    <t xml:space="preserve"> Номер на проектното досие / Reference number of project proposal</t>
  </si>
  <si>
    <t>Бенефициер /Beneficiary</t>
  </si>
  <si>
    <t>Единен идентификационен код / UIC</t>
  </si>
  <si>
    <t>2Р - БЪЛГАРИЯ ЕООД</t>
  </si>
  <si>
    <t>Инженерингова компания Сити Газ ООД</t>
  </si>
  <si>
    <t>МЕДИЯ ДИЗАЙН ООД</t>
  </si>
  <si>
    <t>АКТ ФОР ФЕШЪН ЕООД</t>
  </si>
  <si>
    <t>МИЛАНОВ - Г ЕООД</t>
  </si>
  <si>
    <t>АРАГОРН ООД</t>
  </si>
  <si>
    <t>ГЕЯНА ООД</t>
  </si>
  <si>
    <t>ДАНИ - 151 ООД</t>
  </si>
  <si>
    <t>МАРИО 10 ЗКУ ЕООД</t>
  </si>
  <si>
    <t>ВИМАРД ИНВЕСТ ООД</t>
  </si>
  <si>
    <t>ПАК Дизайн ООД</t>
  </si>
  <si>
    <t>РОТОИНВЕНТ ЕООД</t>
  </si>
  <si>
    <t>МАРКЕТ ТРЕНД ЕООД</t>
  </si>
  <si>
    <t>ГРАФИК ЕООД</t>
  </si>
  <si>
    <t>ДИДЖИ КОНСУЛТ ЕООД</t>
  </si>
  <si>
    <t>ВЕС ООД</t>
  </si>
  <si>
    <t>ЕКЗАЛТО ЕООД</t>
  </si>
  <si>
    <t>ТОТЕМ ГРУП ЕООД</t>
  </si>
  <si>
    <t>НСС КОНСУЛТ ЕООД</t>
  </si>
  <si>
    <t>АМА Сълюшънс ЕООД</t>
  </si>
  <si>
    <t>ЮМТ АД</t>
  </si>
  <si>
    <t>ДОБРУДЖА КАБЕЛ ЕООД</t>
  </si>
  <si>
    <t>РЕМОНТИНВЕСТ ООД</t>
  </si>
  <si>
    <t>ХИПОТЕК ЕООД</t>
  </si>
  <si>
    <t>ФИЕСТА 13 ООД</t>
  </si>
  <si>
    <t>АЛЕГРО ПЛОВДИВ ООД</t>
  </si>
  <si>
    <t>ИНГИЛИЗ ГРУП ЕООД</t>
  </si>
  <si>
    <t>АТРА - 96 ООД</t>
  </si>
  <si>
    <t>ЕКСПРЕС ПРИНТ БГ ЕООД</t>
  </si>
  <si>
    <t>МОНИ МГ ООД</t>
  </si>
  <si>
    <t>ИДЕАЛ БЪЛГАРИЯ ООД</t>
  </si>
  <si>
    <t>КОНТРАКС АД</t>
  </si>
  <si>
    <t>КОСТОВ - 69 ЕООД</t>
  </si>
  <si>
    <t>БК Медикал ЕООД</t>
  </si>
  <si>
    <t>БСМ ООД</t>
  </si>
  <si>
    <t>РОМБ ООД</t>
  </si>
  <si>
    <t>АЛМОТТ ООД</t>
  </si>
  <si>
    <t>Исток ООД</t>
  </si>
  <si>
    <t>"СТРОЙГРУП 7" ЕООД</t>
  </si>
  <si>
    <t>ПРОЕКТОМЕТАЛ ООД</t>
  </si>
  <si>
    <t>ПетроффСофт ЕООД</t>
  </si>
  <si>
    <t>ИНСТИТУТ ПО ТРАНСПОРТНА ИНФРАСТРУКТУРА ООД</t>
  </si>
  <si>
    <t>Ноблър ЕООД</t>
  </si>
  <si>
    <t>АДТЕХ ООД</t>
  </si>
  <si>
    <t>БЪДЕЩНОСТ АД</t>
  </si>
  <si>
    <t>ПРАЙМ ХОЛДИНГ АД</t>
  </si>
  <si>
    <t>Европак България М ЕООД</t>
  </si>
  <si>
    <t>АМЕК ТОЙС ООД</t>
  </si>
  <si>
    <t>АТЕ ПЛАСТ ООД</t>
  </si>
  <si>
    <t>М-ПРЕС ООД</t>
  </si>
  <si>
    <t>МНОГОПРОФИЛНА БОЛНИЦА ЗА АКТИВНО ЛЕЧЕНИЕ СИТИ КЛИНИК - СВЕТИ ГЕОРГИ ЕООД</t>
  </si>
  <si>
    <t>ТРАКТОР ООД</t>
  </si>
  <si>
    <t>ЗЕКАЛАБС ЕООД</t>
  </si>
  <si>
    <t>КЛОУТС ЛАБ ЕООД</t>
  </si>
  <si>
    <t>Трент Сълюшънс ЕООД</t>
  </si>
  <si>
    <t>Софт Зен ЕООД</t>
  </si>
  <si>
    <t>ДЕЙЗИ ТЕХНОЛОДЖИ ЕООД</t>
  </si>
  <si>
    <t>СМАРТ СИНЕРДЖИ КОНСУЛТ ЕООД</t>
  </si>
  <si>
    <t>МИЛКОТЕСТЕР ООД</t>
  </si>
  <si>
    <t>ДМТех ЕООД</t>
  </si>
  <si>
    <t>ПРАЙС ИНТЕРНЕШЪНЪЛ ЕООД</t>
  </si>
  <si>
    <t>НИКДИМ ООД</t>
  </si>
  <si>
    <t>М - ПОМОРИЙСКИ СОЛНИЦИ ЕООД</t>
  </si>
  <si>
    <t>БИО ЛАБС ЕООД</t>
  </si>
  <si>
    <t>БУЛМОУЛД ЕООД</t>
  </si>
  <si>
    <t>ИНОВА БМ ЕООД</t>
  </si>
  <si>
    <t>Бул Ес Ай ООД</t>
  </si>
  <si>
    <t>ЗЕД БЪЛГАРИЯ ЕООД</t>
  </si>
  <si>
    <t>ТЕНГО ЕООД</t>
  </si>
  <si>
    <t>ЛАКИ 131 ООД</t>
  </si>
  <si>
    <t>ДЕЗАРТ ЕООД</t>
  </si>
  <si>
    <t>ЛЕНТИС ТЕХНОЛОДЖИС ООД</t>
  </si>
  <si>
    <t>160079213</t>
  </si>
  <si>
    <t>201219383</t>
  </si>
  <si>
    <t>115149830</t>
  </si>
  <si>
    <t>201380785</t>
  </si>
  <si>
    <t>201134221</t>
  </si>
  <si>
    <t>115788778</t>
  </si>
  <si>
    <t>117526949</t>
  </si>
  <si>
    <t>123635401</t>
  </si>
  <si>
    <t>204177605</t>
  </si>
  <si>
    <t>104686754</t>
  </si>
  <si>
    <t>200712697</t>
  </si>
  <si>
    <t>201242802</t>
  </si>
  <si>
    <t>131026923</t>
  </si>
  <si>
    <t>103020468</t>
  </si>
  <si>
    <t>201337150</t>
  </si>
  <si>
    <t>124050280</t>
  </si>
  <si>
    <t>204005541</t>
  </si>
  <si>
    <t>117673867</t>
  </si>
  <si>
    <t>201519498</t>
  </si>
  <si>
    <t>204136074</t>
  </si>
  <si>
    <t>205970609</t>
  </si>
  <si>
    <t>124519734</t>
  </si>
  <si>
    <t>123520107</t>
  </si>
  <si>
    <t>205392112</t>
  </si>
  <si>
    <t>114638882</t>
  </si>
  <si>
    <t>203791792</t>
  </si>
  <si>
    <t>200907398</t>
  </si>
  <si>
    <t>115062959</t>
  </si>
  <si>
    <t>203623197</t>
  </si>
  <si>
    <t>115780125</t>
  </si>
  <si>
    <t>131122003</t>
  </si>
  <si>
    <t>175415627</t>
  </si>
  <si>
    <t>115624330</t>
  </si>
  <si>
    <t>202823970</t>
  </si>
  <si>
    <t>121121216</t>
  </si>
  <si>
    <t>000553862</t>
  </si>
  <si>
    <t>123634623</t>
  </si>
  <si>
    <t>175212178</t>
  </si>
  <si>
    <t>160136696</t>
  </si>
  <si>
    <t>201381200</t>
  </si>
  <si>
    <t>203751602</t>
  </si>
  <si>
    <t>202117100</t>
  </si>
  <si>
    <t>205014162</t>
  </si>
  <si>
    <t>203340412</t>
  </si>
  <si>
    <t>833067014</t>
  </si>
  <si>
    <t>203531218</t>
  </si>
  <si>
    <t>200186539</t>
  </si>
  <si>
    <t>120544100</t>
  </si>
  <si>
    <t>833105098</t>
  </si>
  <si>
    <t>107523513</t>
  </si>
  <si>
    <t>111587016</t>
  </si>
  <si>
    <t>114005250</t>
  </si>
  <si>
    <t>204636026</t>
  </si>
  <si>
    <t>203160670</t>
  </si>
  <si>
    <t>206161884</t>
  </si>
  <si>
    <t>204214377</t>
  </si>
  <si>
    <t>121081166</t>
  </si>
  <si>
    <t>030089880</t>
  </si>
  <si>
    <t>112670632</t>
  </si>
  <si>
    <t>201673368</t>
  </si>
  <si>
    <t>131194611</t>
  </si>
  <si>
    <t>123018072</t>
  </si>
  <si>
    <t>206193323</t>
  </si>
  <si>
    <t>204054054</t>
  </si>
  <si>
    <t>203355930</t>
  </si>
  <si>
    <t>101655433</t>
  </si>
  <si>
    <t>131423631</t>
  </si>
  <si>
    <t>115815517</t>
  </si>
  <si>
    <t>200235662</t>
  </si>
  <si>
    <t>115804937</t>
  </si>
  <si>
    <t>112609750</t>
  </si>
  <si>
    <t>202944413</t>
  </si>
  <si>
    <t>27.40 Производство на лампи и осветители</t>
  </si>
  <si>
    <t>29.20 Производство на купета и каросерии за автомобили; производство на ремаркета и полуремаркета</t>
  </si>
  <si>
    <t>27.90 Производство на други електрически съоръжения</t>
  </si>
  <si>
    <t>14.13 Производство на горно облекло, без работно</t>
  </si>
  <si>
    <t>17.12 Производство на хартия и картон</t>
  </si>
  <si>
    <t>22.19 Производство на други изделия от каучук</t>
  </si>
  <si>
    <t>10.82 Производство на какао, шоколадови и захарни изделия</t>
  </si>
  <si>
    <t>71.20 Технически изпитвания и анализи</t>
  </si>
  <si>
    <t>61.10 Далекосъобщителна дейност чрез фиксирани мрежи</t>
  </si>
  <si>
    <t>47.78 Търговия на дребно с други нехранителни стоки, некласифицирана другаде</t>
  </si>
  <si>
    <t>46.46 Търговия на едро с фармацевтични стоки, медицинска техника и апаратура</t>
  </si>
  <si>
    <t>25.11 Производство на метални конструкции и части от тях</t>
  </si>
  <si>
    <t>22.29 Производство на други изделия от пластмаси</t>
  </si>
  <si>
    <t>25.62 Механично обработване на метал</t>
  </si>
  <si>
    <t>17.21 Производство на вълнообразен картон и опаковки от хартия и картон</t>
  </si>
  <si>
    <t>63.91 Дейност на информационни агенции</t>
  </si>
  <si>
    <t>62.09 Други дейности в областта на информационните технологии</t>
  </si>
  <si>
    <t>18.12 Печатане на други издания и печатни продукти</t>
  </si>
  <si>
    <t>28.12 Производство на хидравлични помпи, хидравлични и пневматични двигатели</t>
  </si>
  <si>
    <t>85.59 Други образователни дейности, некласифицирани другаде</t>
  </si>
  <si>
    <t>09.90 Спомагателни дейности в добива, без добива на нефт и природен газ</t>
  </si>
  <si>
    <t>86.22 Дейност на лекари специалисти</t>
  </si>
  <si>
    <t>15.20 Производство на обувки</t>
  </si>
  <si>
    <t>28.99 Производство на други машини със специално предназначение, некласифицирани другаде</t>
  </si>
  <si>
    <t>70.22 Консултантска дейност по стопанско и друго управление</t>
  </si>
  <si>
    <t>28.49 Производство на други обработващи машини</t>
  </si>
  <si>
    <t>27.12 Производство на апарати за управление и разпределение на електрическа енергия</t>
  </si>
  <si>
    <t>33.12 Ремонт на машини и оборудване, с общо и специално предназначение</t>
  </si>
  <si>
    <t>29.31 Производство на електронни и електрически части и устройства за автомобили</t>
  </si>
  <si>
    <t>22.22 Производство на опаковки от пластмаси</t>
  </si>
  <si>
    <t>26.12 Производство на монтирани печатни платки</t>
  </si>
  <si>
    <t>62.02 Консултантска дейност по информационни технологии</t>
  </si>
  <si>
    <t>28.41 Производство на машини за обработка на метал</t>
  </si>
  <si>
    <t>46.69 Търговия на едро с други машини и оборудване със стопанско предназначение, некласифицирана другаде, и части за тях</t>
  </si>
  <si>
    <t>31.09 Производство на други мебели</t>
  </si>
  <si>
    <t>72.19 Научноизследователска и развойна дейност в областта на естествените, медицинските, селскостопанските и техническите науки, без биотехнологиите</t>
  </si>
  <si>
    <t>26.30 Производство на радио-, телевизионна и далекосъобщителна техника</t>
  </si>
  <si>
    <t>46.90 Неспециализирана търговия на едро</t>
  </si>
  <si>
    <t>27.33 Производство на електроинсталационни изделия</t>
  </si>
  <si>
    <t>74.90 Други професионални дейности, некласифицирани другаде</t>
  </si>
  <si>
    <t>28.22 Производство на подемно-транспортни машини</t>
  </si>
  <si>
    <t>26.51 Производство на уреди и апарати за измерване, изпитване и навигация</t>
  </si>
  <si>
    <t>28.30 Производство на машини за селското и горското стопанство</t>
  </si>
  <si>
    <t>25.50 Коване, щамповане и валцуване на метал; прахова металургия</t>
  </si>
  <si>
    <t>63.11 Обработка на данни, хостинг и подобни дейности</t>
  </si>
  <si>
    <t>10.71 Производство на хляб, хлебни и пресни сладкарски изделия</t>
  </si>
  <si>
    <t>20.59 Производство на други химични продукти, некласифицирани другаде</t>
  </si>
  <si>
    <t>71.12 Инженерни дейности и технически консултации</t>
  </si>
  <si>
    <t>28.93 Производство на машини и оборудване за преработка на храни, напитки и тютюн</t>
  </si>
  <si>
    <t>27.51 Производство на битови електроуреди</t>
  </si>
  <si>
    <t>62.01 Компютърно програмиране</t>
  </si>
  <si>
    <t>25.61 Повърхностно обработване и нанасяне на покритие върху метал</t>
  </si>
  <si>
    <t>66.22 Дейности на застрахователни брокери и агенти</t>
  </si>
  <si>
    <t>32.40 Производство на игри и детски играчки</t>
  </si>
  <si>
    <t>47.71 Търговия на дребно с облекло</t>
  </si>
  <si>
    <t>26.70 Производство на оптични уреди и елементи и фотографска техника</t>
  </si>
  <si>
    <t>30.30 Производство на въздухоплавателни и космически средства и техните двигатели</t>
  </si>
  <si>
    <t>86.10 Дейност на болници</t>
  </si>
  <si>
    <t>63.99 Други информационни услуги, некласифицирани другаде</t>
  </si>
  <si>
    <t>28.92 Производство на машини за добива и строителството</t>
  </si>
  <si>
    <t>20.30 Производство на бои, лакове и подобни продукти, печатарско мастило и китове</t>
  </si>
  <si>
    <t>71.11 Архитектурни дейности</t>
  </si>
  <si>
    <t>27.11 Производство на електрически двигатели, генератори и трансформатори</t>
  </si>
  <si>
    <t>63.12 Web-портали</t>
  </si>
  <si>
    <t>72.11 Научноизследователска и развойна дейност в областта на биотехнологиите</t>
  </si>
  <si>
    <t>86.90 Други дейности по хуманно здравеопазване</t>
  </si>
  <si>
    <t>24.53 Леене на леки метали</t>
  </si>
  <si>
    <t>България, Югозападна и южно-централна България (BG4), Южен централен (BG42), Пловдив (BG421), Пловдив, гр.Пловдив</t>
  </si>
  <si>
    <t>България, Северна и югоизточна България (BG3), Югоизточен (BG34), Стара Загора (BG344), Стара Загора, гр.Стара Загора</t>
  </si>
  <si>
    <t>България, Северна и югоизточна България (BG3), Северен централен (BG32), Русе (BG323), Русе, гр.Русе</t>
  </si>
  <si>
    <t>България, Югозападна и южно-централна България (BG4), Югозападен (BG41), София-Област (BG412), Своге, гара Лакатник</t>
  </si>
  <si>
    <t>България, Северна и югоизточна България (BG3), Северен централен (BG32), Велико Търново (BG321), Велико Търново, гр.Велико Търново</t>
  </si>
  <si>
    <t>България, Северна и югоизточна България (BG3), Североизточен (BG33), Варна (BG331), Варна, гр.Варна</t>
  </si>
  <si>
    <t>България, Югозападна и южно-централна България (BG4), Южен централен (BG42), Хасково (BG422), Хасково, гр.Хасково</t>
  </si>
  <si>
    <t>България, Югозападна и южно-централна България (BG4), Югозападен (BG41), София-Град (BG411), Столична, гр.София</t>
  </si>
  <si>
    <t>България, Северна и югоизточна България (BG3), Югоизточен (BG34), Бургас (BG341), Бургас, гр.Бургас</t>
  </si>
  <si>
    <t>България, Северна и югоизточна България (BG3), Северозападен (BG31), Враца (BG313), Враца, гр.Враца</t>
  </si>
  <si>
    <t>България, Северна и югоизточна България (BG3), Североизточен (BG33), Добрич (BG332), Добрич-град, гр.Добрич</t>
  </si>
  <si>
    <t>България, Северна и югоизточна България (BG3), Северозападен (BG31), Плевен (BG314), Плевен, гр.Плевен</t>
  </si>
  <si>
    <t>България, Северна и югоизточна България (BG3), Югоизточен (BG34), Стара Загора (BG344), Казанлък, гр.Казанлък</t>
  </si>
  <si>
    <t>България, Югозападна и южно-централна България (BG4), Южен централен (BG42), Пазарджик (BG423), Пещера, гр.Пещера</t>
  </si>
  <si>
    <t>България, Северна и югоизточна България (BG3), Североизточен (BG33), Добрич (BG332), Добричка, с.Бенковски</t>
  </si>
  <si>
    <t>България, Северна и югоизточна България (BG3), Северен централен (BG32), Габрово (BG322), Габрово, гр.Габрово</t>
  </si>
  <si>
    <t>България, Югозападна и южно-централна България (BG4), Южен централен (BG42), Пловдив (BG421), Хисаря, гр.Хисаря</t>
  </si>
  <si>
    <t>България, Югозападна и южно-централна България (BG4), Южен централен (BG42), Пловдив (BG421), Марица, с.Труд</t>
  </si>
  <si>
    <t>България, Югозападна и южно-централна България (BG4), Южен централен (BG42), Пазарджик (BG423), Пазарджик, гр.Пазарджик</t>
  </si>
  <si>
    <t>България, Югозападна и южно-централна България (BG4), Южен централен (BG42), Смолян (BG424), Доспат, с.Чавдар</t>
  </si>
  <si>
    <t>България, Северна и югоизточна България (BG3), Югоизточен (BG34), Стара Загора (BG344), Гълъбово, гр.Гълъбово</t>
  </si>
  <si>
    <t>България, Северна и югоизточна България (BG3), Югоизточен (BG34), Стара Загора (BG344), Казанлък, с.Копринка</t>
  </si>
  <si>
    <t>България, Югозападна и южно-централна България (BG4), Южен централен (BG42), Пловдив (BG421), Съединение, гр.Съединение</t>
  </si>
  <si>
    <t>България, Югозападна и южно-централна България (BG4), Южен централен (BG42), Смолян (BG424), Смолян, гр.Смолян</t>
  </si>
  <si>
    <t>България, Югозападна и южно-централна България (BG4), Южен централен (BG42), Пазарджик (BG423), Пазарджик, с.Драгор</t>
  </si>
  <si>
    <t>България, Югозападна и южно-централна България (BG4), Югозападен (BG41), София-Област (BG412), Етрополе, гр.Етрополе</t>
  </si>
  <si>
    <t>България, Северна и югоизточна България (BG3), Северозападен (BG31), Плевен (BG314), Плевен, с.Ясен</t>
  </si>
  <si>
    <t>България, Северна и югоизточна България (BG3), Северозападен (BG31), Монтана (BG312), Монтана, гр.Монтана</t>
  </si>
  <si>
    <t>България, Северна и югоизточна България (BG3), Югоизточен (BG34), Стара Загора (BG344), Чирпан, гр.Чирпан</t>
  </si>
  <si>
    <t>България, Северна и югоизточна България (BG3), Югоизточен (BG34), Ямбол (BG343), Ямбол, гр.Ямбол</t>
  </si>
  <si>
    <t>България, Северна и югоизточна България (BG3), Северен централен (BG32), Габрово (BG322), Севлиево, гр.Севлиево</t>
  </si>
  <si>
    <t>България, Югозападна и южно-централна България (BG4), Южен централен (BG42), Пловдив (BG421), Първомай, гр.Първомай</t>
  </si>
  <si>
    <t>България, Югозападна и южно-централна България (BG4), Южен централен (BG42), Пазарджик (BG423), Белово, гр.Белово</t>
  </si>
  <si>
    <t>България, Северна и югоизточна България (BG3), Югоизточен (BG34), Бургас (BG341), Поморие, гр.Поморие</t>
  </si>
  <si>
    <t>България, Северна и югоизточна България (BG3), Северозападен (BG31), Ловеч (BG315), Ловеч, гр.Ловеч</t>
  </si>
  <si>
    <t>Основната цел на процедурата е предоставяне на фокусирана подкрепа на българските предприятия за повишаване на иновационната им дейност чрез разработване на иновации в тематичните области на Иновационна стратегия за интелигентна специализация 2021-2027 (ИСИС 2021-2027)</t>
  </si>
  <si>
    <t>021. Стопанско развитие и интернационализация на МСП, включително производствени инвестиции.</t>
  </si>
  <si>
    <t>BG16RFPR001-1.001-0012</t>
  </si>
  <si>
    <t>BG16RFPR001-1.001-0021</t>
  </si>
  <si>
    <t>BG16RFPR001-1.001-0022</t>
  </si>
  <si>
    <t>BG16RFPR001-1.001-0024</t>
  </si>
  <si>
    <t>BG16RFPR001-1.001-0026</t>
  </si>
  <si>
    <t>BG16RFPR001-1.001-0027</t>
  </si>
  <si>
    <t>BG16RFPR001-1.001-0028</t>
  </si>
  <si>
    <t>BG16RFPR001-1.001-0029</t>
  </si>
  <si>
    <t>BG16RFPR001-1.001-0030</t>
  </si>
  <si>
    <t>BG16RFPR001-1.001-0032</t>
  </si>
  <si>
    <t>BG16RFPR001-1.001-0034</t>
  </si>
  <si>
    <t>BG16RFPR001-1.001-0035</t>
  </si>
  <si>
    <t>BG16RFPR001-1.001-0038</t>
  </si>
  <si>
    <t>BG16RFPR001-1.001-0039</t>
  </si>
  <si>
    <t>BG16RFPR001-1.001-0042</t>
  </si>
  <si>
    <t>BG16RFPR001-1.001-0045</t>
  </si>
  <si>
    <t>BG16RFPR001-1.001-0046</t>
  </si>
  <si>
    <t>BG16RFPR001-1.001-0047</t>
  </si>
  <si>
    <t>BG16RFPR001-1.001-0050</t>
  </si>
  <si>
    <t>BG16RFPR001-1.001-0051</t>
  </si>
  <si>
    <t>BG16RFPR001-1.001-0053</t>
  </si>
  <si>
    <t>BG16RFPR001-1.001-0054</t>
  </si>
  <si>
    <t>BG16RFPR001-1.001-0055</t>
  </si>
  <si>
    <t>BG16RFPR001-1.001-0056</t>
  </si>
  <si>
    <t>BG16RFPR001-1.001-0063</t>
  </si>
  <si>
    <t>BG16RFPR001-1.001-0070</t>
  </si>
  <si>
    <t>BG16RFPR001-1.001-0072</t>
  </si>
  <si>
    <t>BG16RFPR001-1.001-0078</t>
  </si>
  <si>
    <t>BG16RFPR001-1.001-0080</t>
  </si>
  <si>
    <t>BG16RFPR001-1.001-0081</t>
  </si>
  <si>
    <t>BG16RFPR001-1.001-0088</t>
  </si>
  <si>
    <t>BG16RFPR001-1.001-0089</t>
  </si>
  <si>
    <t>BG16RFPR001-1.001-0091</t>
  </si>
  <si>
    <t>BG16RFPR001-1.001-0097</t>
  </si>
  <si>
    <t>BG16RFPR001-1.001-0101</t>
  </si>
  <si>
    <t>BG16RFPR001-1.001-0106</t>
  </si>
  <si>
    <t>BG16RFPR001-1.001-0108</t>
  </si>
  <si>
    <t>BG16RFPR001-1.001-0111</t>
  </si>
  <si>
    <t>BG16RFPR001-1.001-0112</t>
  </si>
  <si>
    <t>BG16RFPR001-1.001-0119</t>
  </si>
  <si>
    <t>BG16RFPR001-1.001-0123</t>
  </si>
  <si>
    <t>BG16RFPR001-1.001-0125</t>
  </si>
  <si>
    <t>BG16RFPR001-1.001-0126</t>
  </si>
  <si>
    <t>BG16RFPR001-1.001-0129</t>
  </si>
  <si>
    <t>BG16RFPR001-1.001-0130</t>
  </si>
  <si>
    <t>BG16RFPR001-1.001-0131</t>
  </si>
  <si>
    <t>BG16RFPR001-1.001-0132</t>
  </si>
  <si>
    <t>BG16RFPR001-1.001-0134</t>
  </si>
  <si>
    <t>BG16RFPR001-1.001-0135</t>
  </si>
  <si>
    <t>BG16RFPR001-1.001-0137</t>
  </si>
  <si>
    <t>BG16RFPR001-1.001-0138</t>
  </si>
  <si>
    <t>BG16RFPR001-1.001-0141</t>
  </si>
  <si>
    <t>BG16RFPR001-1.001-0147</t>
  </si>
  <si>
    <t>BG16RFPR001-1.001-0149</t>
  </si>
  <si>
    <t>BG16RFPR001-1.001-0150</t>
  </si>
  <si>
    <t>BG16RFPR001-1.001-0152</t>
  </si>
  <si>
    <t>BG16RFPR001-1.001-0153</t>
  </si>
  <si>
    <t>BG16RFPR001-1.001-0155</t>
  </si>
  <si>
    <t>BG16RFPR001-1.001-0158</t>
  </si>
  <si>
    <t>BG16RFPR001-1.001-0159</t>
  </si>
  <si>
    <t>BG16RFPR001-1.001-0163</t>
  </si>
  <si>
    <t>BG16RFPR001-1.001-0166</t>
  </si>
  <si>
    <t>BG16RFPR001-1.001-0169</t>
  </si>
  <si>
    <t>BG16RFPR001-1.001-0173</t>
  </si>
  <si>
    <t>BG16RFPR001-1.001-0174</t>
  </si>
  <si>
    <t>BG16RFPR001-1.001-0177</t>
  </si>
  <si>
    <t>BG16RFPR001-1.001-0182</t>
  </si>
  <si>
    <t>BG16RFPR001-1.001-0184</t>
  </si>
  <si>
    <t>BG16RFPR001-1.001-0186</t>
  </si>
  <si>
    <t>BG16RFPR001-1.001-0189</t>
  </si>
  <si>
    <t>BG16RFPR001-1.001-0194</t>
  </si>
  <si>
    <t>BG16RFPR001-1.001-0197</t>
  </si>
  <si>
    <t>BG16RFPR001-1.001-0201</t>
  </si>
  <si>
    <t>BG16RFPR001-1.001-0205</t>
  </si>
  <si>
    <t>BG16RFPR001-1.001-0216</t>
  </si>
  <si>
    <t>BG16RFPR001-1.001-0217</t>
  </si>
  <si>
    <t>BG16RFPR001-1.001-0218</t>
  </si>
  <si>
    <t>BG16RFPR001-1.001-0219</t>
  </si>
  <si>
    <t>BG16RFPR001-1.001-0228</t>
  </si>
  <si>
    <t>BG16RFPR001-1.001-0230</t>
  </si>
  <si>
    <t>BG16RFPR001-1.001-0233</t>
  </si>
  <si>
    <t>BG16RFPR001-1.001-0235</t>
  </si>
  <si>
    <t>BG16RFPR001-1.001-0238</t>
  </si>
  <si>
    <t>BG16RFPR001-1.001-0242</t>
  </si>
  <si>
    <t>BG16RFPR001-1.001-0243</t>
  </si>
  <si>
    <t>BG16RFPR001-1.001-0244</t>
  </si>
  <si>
    <t>BG16RFPR001-1.001-0245</t>
  </si>
  <si>
    <t>BG16RFPR001-1.001-0246</t>
  </si>
  <si>
    <t>BG16RFPR001-1.001-0249</t>
  </si>
  <si>
    <t>BG16RFPR001-1.001-0255</t>
  </si>
  <si>
    <t>BG16RFPR001-1.001-0257</t>
  </si>
  <si>
    <t>BG16RFPR001-1.001-0261</t>
  </si>
  <si>
    <t>BG16RFPR001-1.001-0264</t>
  </si>
  <si>
    <t>BG16RFPR001-1.001-0277</t>
  </si>
  <si>
    <t>BG16RFPR001-1.001-0288</t>
  </si>
  <si>
    <t>BG16RFPR001-1.001-0292</t>
  </si>
  <si>
    <t>BG16RFPR001-1.001-0304</t>
  </si>
  <si>
    <t>BG16RFPR001-1.001-0305</t>
  </si>
  <si>
    <t>BG16RFPR001-1.001-0306</t>
  </si>
  <si>
    <t>BG16RFPR001-1.001-0307</t>
  </si>
  <si>
    <t>BG16RFPR001-1.001-0308</t>
  </si>
  <si>
    <t>BG16RFPR001-1.001-0309</t>
  </si>
  <si>
    <t>BG16RFPR001-1.001-0312</t>
  </si>
  <si>
    <t>BG16RFPR001-1.001-0314</t>
  </si>
  <si>
    <t>BG16RFPR001-1.001-0317</t>
  </si>
  <si>
    <t>BG16RFPR001-1.001-0320</t>
  </si>
  <si>
    <t>BG16RFPR001-1.001-0322</t>
  </si>
  <si>
    <t>BG16RFPR001-1.001-0327</t>
  </si>
  <si>
    <t>BG16RFPR001-1.001-0334</t>
  </si>
  <si>
    <t>BG16RFPR001-1.001-0344</t>
  </si>
  <si>
    <t>BG16RFPR001-1.001-0345</t>
  </si>
  <si>
    <t>BG16RFPR001-1.001-0352</t>
  </si>
  <si>
    <t>BG16RFPR001-1.001-0353</t>
  </si>
  <si>
    <t>BG16RFPR001-1.001-0360</t>
  </si>
  <si>
    <t>BG16RFPR001-1.001-0378</t>
  </si>
  <si>
    <t>BG16RFPR001-1.001-0381</t>
  </si>
  <si>
    <t>BG16RFPR001-1.001-0382</t>
  </si>
  <si>
    <t>BG16RFPR001-1.001-0388</t>
  </si>
  <si>
    <t>BG16RFPR001-1.001-0389</t>
  </si>
  <si>
    <t>BG16RFPR001-1.001-0392</t>
  </si>
  <si>
    <t>BG16RFPR001-1.001-0393</t>
  </si>
  <si>
    <t>BG16RFPR001-1.001-0396</t>
  </si>
  <si>
    <t>BG16RFPR001-1.001-0402</t>
  </si>
  <si>
    <t>BG16RFPR001-1.001-0404</t>
  </si>
  <si>
    <t>BG16RFPR001-1.001-0413</t>
  </si>
  <si>
    <t>BG16RFPR001-1.001-0420</t>
  </si>
  <si>
    <t>BG16RFPR001-1.001-0421</t>
  </si>
  <si>
    <t>BG16RFPR001-1.001-0427</t>
  </si>
  <si>
    <t>BG16RFPR001-1.001-0428</t>
  </si>
  <si>
    <t>BG16RFPR001-1.001-0448</t>
  </si>
  <si>
    <t>BG16RFPR001-1.001-0457</t>
  </si>
  <si>
    <t>BG16RFPR001-1.001-0461</t>
  </si>
  <si>
    <t>BG16RFPR001-1.001-0467</t>
  </si>
  <si>
    <t>BG16RFPR001-1.001-0471</t>
  </si>
  <si>
    <t>BG16RFPR001-1.001-0473</t>
  </si>
  <si>
    <t>BG16RFPR001-1.001-0494</t>
  </si>
  <si>
    <t>BG16RFPR001-1.001-0497</t>
  </si>
  <si>
    <t>BG16RFPR001-1.001-0499</t>
  </si>
  <si>
    <t>BG16RFPR001-1.001-0501</t>
  </si>
  <si>
    <t>Интеликс инженеринг ООД</t>
  </si>
  <si>
    <t>Айдентрикс АД</t>
  </si>
  <si>
    <t xml:space="preserve">САМ - КИНТИ ЕООД
</t>
  </si>
  <si>
    <t>КРОНОТЕК ЕООД</t>
  </si>
  <si>
    <t>ААКАША ЕООД</t>
  </si>
  <si>
    <t>ЛЕСТО ПРОДУКТ ЕООД</t>
  </si>
  <si>
    <t>ПРОТОТИПИ И СПЕЦИАЛНИ МАШИНИ ЕООД</t>
  </si>
  <si>
    <t>АГЕНЦИЯ СОФИЯ ЕООД</t>
  </si>
  <si>
    <t>НЕКТАР АД</t>
  </si>
  <si>
    <t>НОВАРТО ООД</t>
  </si>
  <si>
    <t>КОМНЕТ БЪЛГАРИЯ ХОЛДИНГ ООД</t>
  </si>
  <si>
    <t>АЙ ТИ БИЗНЕС ПРОДЖЕКТС ЕООД</t>
  </si>
  <si>
    <t>АДАМАЗ ЕООД</t>
  </si>
  <si>
    <t>Предистик ООД</t>
  </si>
  <si>
    <t>СИКОТЕК ООД</t>
  </si>
  <si>
    <t>801010 ГРУП ООД</t>
  </si>
  <si>
    <t>ТЕЛЕСИС ООД</t>
  </si>
  <si>
    <t>ДО БГ ЕООД</t>
  </si>
  <si>
    <t>УЛТРАФЛЕКС КОРПОРЕЙШЪН ООД</t>
  </si>
  <si>
    <t>АИКЮВОЛУШОН БЪЛГАРИЯ ЕООД</t>
  </si>
  <si>
    <t>ВРЪНГОВИ ООД</t>
  </si>
  <si>
    <t>Гравис България АД АД</t>
  </si>
  <si>
    <t>РеконАрт (БГ) ЕООД</t>
  </si>
  <si>
    <t>АйТиВи Тех ЕООД</t>
  </si>
  <si>
    <t>Дженерик Софт ООД</t>
  </si>
  <si>
    <t>АКСИДИА АД</t>
  </si>
  <si>
    <t>РАН ЕООД</t>
  </si>
  <si>
    <t>ДРОКСИК ООД</t>
  </si>
  <si>
    <t>МЕДИКОСЕРВИЗ ООД</t>
  </si>
  <si>
    <t>С-ТРЪСТ ГРУП ООД</t>
  </si>
  <si>
    <t>Си Пи Ди ООД</t>
  </si>
  <si>
    <t>ИНФОКОЛ ООД</t>
  </si>
  <si>
    <t>Адванс Хюмън Кепитал ООД</t>
  </si>
  <si>
    <t>ГосВик ЕООД</t>
  </si>
  <si>
    <t>АКВА МЕЙЛ ЕООД</t>
  </si>
  <si>
    <t>КОМИКОН ООД</t>
  </si>
  <si>
    <t>ММоторс АД</t>
  </si>
  <si>
    <t>ДЕЙЗИ ТЕХ АД</t>
  </si>
  <si>
    <t>МАРСМЕДИКЪЛ ЕООД</t>
  </si>
  <si>
    <t>СИ МАТИК ЕООД</t>
  </si>
  <si>
    <t>ДЖИ ПИ ЕС СИСТЕМИ БЪЛГАРИЯ ООД</t>
  </si>
  <si>
    <t>НОНА ГРУП ЕООД</t>
  </si>
  <si>
    <t>ЕТ ИТД-МЕХАНИК - ИВАН ДАРАДЖАНСКИ</t>
  </si>
  <si>
    <t>ИМЪРДЖЪНСИ СЕРТИФИКЕЙШЪН ООД</t>
  </si>
  <si>
    <t>ДАТАМАП-ЕВРОПА ООД</t>
  </si>
  <si>
    <t>ЕРГЛОН ЕООД</t>
  </si>
  <si>
    <t>МЕДИЦИНСКИ ЦЕНТЪР - Д-Р АНТОН ТОНЕВ ЕООД</t>
  </si>
  <si>
    <t>"ВВВ Консултинг" ЕООД</t>
  </si>
  <si>
    <t>РуВи Плейс ЕООД</t>
  </si>
  <si>
    <t>ВАКУУМ ЕЛ СИСТЕМ ООД</t>
  </si>
  <si>
    <t>ТУМБА СЪЛЮШЪНС ООД</t>
  </si>
  <si>
    <t>Издателство таймлайнс ЕООД</t>
  </si>
  <si>
    <t>СИСТЕМНО ИНТЕГРИРАНЕ ЕООД</t>
  </si>
  <si>
    <t>БАЛКАНПРОД ЕООД</t>
  </si>
  <si>
    <t>АЙ КЮ СОФТ ООД</t>
  </si>
  <si>
    <t>ИСА - МИЛЕНИУМ 3 ЕООД</t>
  </si>
  <si>
    <t>КАСТ СТУДИО ООД</t>
  </si>
  <si>
    <t>ФУМАНТ ООД</t>
  </si>
  <si>
    <t>ЕЛЕКТРИС ЕООД</t>
  </si>
  <si>
    <t>"Би Ай" ЕООД</t>
  </si>
  <si>
    <t>ДМК Тех ООД</t>
  </si>
  <si>
    <t>СЛОТ ЕООД</t>
  </si>
  <si>
    <t>ДАНОВ-КОНСУЛТ ЕООД</t>
  </si>
  <si>
    <t>БЛИЦ ЕООД</t>
  </si>
  <si>
    <t>ЗЕТТА СИСТЕМС ООД</t>
  </si>
  <si>
    <t>ЕсТиУай Консултинг ЕООД</t>
  </si>
  <si>
    <t>ОВИРОН ЕООД</t>
  </si>
  <si>
    <t>10.85 Производство на готови ястия</t>
  </si>
  <si>
    <t>28.21 Производство на пещи и горелки</t>
  </si>
  <si>
    <t>28.23 Производство на офис техника, без компютърната</t>
  </si>
  <si>
    <t>96.02 Фризьорски и козметични услуги</t>
  </si>
  <si>
    <t>25.73 Производство на сечива и инструменти за ръчна работа</t>
  </si>
  <si>
    <t>58.19 Друга издателска дейност</t>
  </si>
  <si>
    <t>14.39 Производство на класически (машинно или ръчно плетени) пуловери, жилетки и други подобни изделия</t>
  </si>
  <si>
    <t>46.43 Търговия на едро с битова електроника и електроуреди</t>
  </si>
  <si>
    <t>204057680</t>
  </si>
  <si>
    <t>205246132</t>
  </si>
  <si>
    <t>112513307</t>
  </si>
  <si>
    <t>203787331</t>
  </si>
  <si>
    <t>202653614</t>
  </si>
  <si>
    <t>121188357</t>
  </si>
  <si>
    <t>201477106</t>
  </si>
  <si>
    <t>202971712</t>
  </si>
  <si>
    <t>107567367</t>
  </si>
  <si>
    <t>200468271</t>
  </si>
  <si>
    <t>102151443</t>
  </si>
  <si>
    <t>203921606</t>
  </si>
  <si>
    <t>117594747</t>
  </si>
  <si>
    <t>201618770</t>
  </si>
  <si>
    <t>121450724</t>
  </si>
  <si>
    <t>205007997</t>
  </si>
  <si>
    <t>822150366</t>
  </si>
  <si>
    <t>148050836</t>
  </si>
  <si>
    <t>121767991</t>
  </si>
  <si>
    <t>123652799</t>
  </si>
  <si>
    <t>102843032</t>
  </si>
  <si>
    <t>121467570</t>
  </si>
  <si>
    <t>202079920</t>
  </si>
  <si>
    <t>204773046</t>
  </si>
  <si>
    <t>206318136</t>
  </si>
  <si>
    <t>202297149</t>
  </si>
  <si>
    <t>107590615</t>
  </si>
  <si>
    <t>202224741</t>
  </si>
  <si>
    <t>103519250</t>
  </si>
  <si>
    <t>202755117</t>
  </si>
  <si>
    <t>130474343</t>
  </si>
  <si>
    <t>203778332</t>
  </si>
  <si>
    <t>203993044</t>
  </si>
  <si>
    <t>204603777</t>
  </si>
  <si>
    <t>204275871</t>
  </si>
  <si>
    <t>131340703</t>
  </si>
  <si>
    <t>122013752</t>
  </si>
  <si>
    <t>201679556</t>
  </si>
  <si>
    <t>205876647</t>
  </si>
  <si>
    <t>203564031</t>
  </si>
  <si>
    <t>201498495</t>
  </si>
  <si>
    <t>115833807</t>
  </si>
  <si>
    <t>040523080</t>
  </si>
  <si>
    <t>202686735</t>
  </si>
  <si>
    <t>040183673</t>
  </si>
  <si>
    <t>123761179</t>
  </si>
  <si>
    <t>160081196</t>
  </si>
  <si>
    <t>204526373</t>
  </si>
  <si>
    <t>204849106</t>
  </si>
  <si>
    <t>128059571</t>
  </si>
  <si>
    <t>203100748</t>
  </si>
  <si>
    <t>204796949</t>
  </si>
  <si>
    <t>831712562</t>
  </si>
  <si>
    <t>202510413</t>
  </si>
  <si>
    <t>203677963</t>
  </si>
  <si>
    <t>115600023</t>
  </si>
  <si>
    <t>204666090</t>
  </si>
  <si>
    <t>206275820</t>
  </si>
  <si>
    <t>131167895</t>
  </si>
  <si>
    <t>202206264</t>
  </si>
  <si>
    <t>205301867</t>
  </si>
  <si>
    <t>160130095</t>
  </si>
  <si>
    <t>131042062</t>
  </si>
  <si>
    <t>115638223</t>
  </si>
  <si>
    <t>203161587</t>
  </si>
  <si>
    <t>200800814</t>
  </si>
  <si>
    <t>202630957</t>
  </si>
  <si>
    <t>Интелигентно зелено измерване и анализ на разделно събирани отпадъци</t>
  </si>
  <si>
    <t>Разработване на иновации в РОТОИНВЕНТ ЕООД</t>
  </si>
  <si>
    <t>Разработване на продуктова иновация в  РЕМОНТИНВЕСТ ООД</t>
  </si>
  <si>
    <t>Разработване на иновации в 2Р - БЪЛГАРИЯ ЕООД</t>
  </si>
  <si>
    <t>Разработване на иновации в "Инженерингова компания Сити Газ" ООД</t>
  </si>
  <si>
    <t>Разработване на иновации в БСМ ООД</t>
  </si>
  <si>
    <t>Разработване на иновации в ПРОЕКТОМЕТАЛ ООД</t>
  </si>
  <si>
    <t>Процесна иновация за разработване на глобална база на знанието с медийни контакти - Pingrid</t>
  </si>
  <si>
    <t>Разработване на иновации в МЕДИЯ ДИЗАЙН ООД</t>
  </si>
  <si>
    <t>Повишаване и развитие на иновационната дейност в "Атра - 96" ООД чрез разработване на продуктова иновация /иновативен продукт/ - ново поколение комбинирани контакти</t>
  </si>
  <si>
    <t>Разработване на иновации в ПАК Дизайн ООД</t>
  </si>
  <si>
    <t>Разработване на иновация в Сам Кинти ЕООД</t>
  </si>
  <si>
    <t>Разработване на продуктова иновация в Кронотек ЕООД</t>
  </si>
  <si>
    <t>Разработване на иновация в ААКАША ЕООД</t>
  </si>
  <si>
    <t>Разработване на софтуерна платформа за подобряване ефективността на машиностроителното  производство в "ЛЕСТО ПРОДУКТ" ЕООД</t>
  </si>
  <si>
    <t>Разработване на мотоциклет с първата в света иновативна  „променлива” мотоциклетна рамa</t>
  </si>
  <si>
    <t>Разработване на иновации в МИЛАНОВ - Г ЕООД</t>
  </si>
  <si>
    <t>Разработване на иновации в "АКТ ФОР ФЕШЪН" ЕООД</t>
  </si>
  <si>
    <t>Разработване на иновации  в ГЕЯНА ООД</t>
  </si>
  <si>
    <t>Повишаване на иновационната дейност на АГЕНЦИЯ СОФИЯ ЕООД чрез разработване на нов иновативен продукт (услуга) - иновативна мобилна апликация за запознанства</t>
  </si>
  <si>
    <t>Разработване на иновация в Екзалто ЕООД</t>
  </si>
  <si>
    <t>Разработване на иновативен продукт в "М-ПРЕС" ООД</t>
  </si>
  <si>
    <t>Разработване на иновации в Нектар АД</t>
  </si>
  <si>
    <t>xBase – иновативно решение за интелигентна оперативна поддръжка и оптимизация на процесите от „Новарто“ ООД</t>
  </si>
  <si>
    <t>Разработване на иновации в ДАНИ - 151 ООД</t>
  </si>
  <si>
    <t>Интелигентно управление на избора на телевизионни програми за предаването им чрез интернет</t>
  </si>
  <si>
    <t>Разработване на иновации във ВИМАРД ИНВЕСТ ООД</t>
  </si>
  <si>
    <t>GastroGuru - web приложение за управление на заведения</t>
  </si>
  <si>
    <t>Иновативна софтуерна система за анализ на клиентско поведение в търговски обекти</t>
  </si>
  <si>
    <t>Разработване на иновации във ФИЕСТА 13 ООД</t>
  </si>
  <si>
    <t>Разработване на иновация от Милкотестер ООД</t>
  </si>
  <si>
    <t>Разработване на метод/работна рамка/ за разработка на софтуер чрез интеграция на DORA core модела и Enterprise Architecture (EA) process blade от Disciplined Agile</t>
  </si>
  <si>
    <t>Разработване на иновация в АМА Сълюшънс ЕООД</t>
  </si>
  <si>
    <t>Умно обувно изделие, базирано на местоположение</t>
  </si>
  <si>
    <t>Разработване на иновация в сферата на модния дизайн</t>
  </si>
  <si>
    <t>Разработване на иновация от "Трактор" ООД</t>
  </si>
  <si>
    <t>Разработване на продуктова иновация в "Предистик" ООД</t>
  </si>
  <si>
    <t>Разработване на иновации в СИКОТЕК ООД</t>
  </si>
  <si>
    <t>Разработване на иновации в ТОТЕМ ГРУП ЕООД</t>
  </si>
  <si>
    <t>RestoRank - система за управление на маркетингови кампании за барове и ресторанти</t>
  </si>
  <si>
    <t>Разработване на иновации в ТЕЛЕСИС ООД</t>
  </si>
  <si>
    <t>Разработване на иновативна уеб базирана система с използване на изкуствен интелект за управление и мониторинг на потребителски машини и съоръжения</t>
  </si>
  <si>
    <t>Иновативна платформа за анализ на продуктивността и ефективността на програмисти и технически специалисти</t>
  </si>
  <si>
    <t>Разработване на иновативен продукт от Исток ООД.</t>
  </si>
  <si>
    <t xml:space="preserve">РАЗРАБОТВАНЕ НА НОВА ГЕНЕРАЦИЯ ЕЛЕКТРИЧЕСКИ МАШИНИ С  ПОСТОЯННО ВЪЗБУЖДАНЕ  И ДВУЗОННО УПРАВЛЕНИЕ
</t>
  </si>
  <si>
    <t>Иновативна модулна система за индукционно нагряване и топене SmartPower MEGA</t>
  </si>
  <si>
    <t>Разработване на продуктова иновация в БК Медикал ЕООД</t>
  </si>
  <si>
    <t>Разработване на иновация в Добруджа кабел ЕООД</t>
  </si>
  <si>
    <t>Разработване на прототипи на серия от канцеларски материали от хартиена пулпа</t>
  </si>
  <si>
    <t>Разработване на нов бизнес процес по предоставяне на ИКТ-базирана услуга за определяне на оптимален модел на осъществяване на инвестиционен проект в архитектурата – OPTIMA</t>
  </si>
  <si>
    <t>Разработване на бързо разглобяем електрически хидрофойл с асистираща система</t>
  </si>
  <si>
    <t>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</t>
  </si>
  <si>
    <t>Разработване на виртуална енергийна платформа за баланс, агрегиране и сетълмент на децентрализирана възобновяема електроенергия “GridMobility”</t>
  </si>
  <si>
    <t>Разработване на продуктова иновация от компания "Ромб" ООД, чрез прилагане на индустриални научни изследвания в областта на чистите технологии, кръговата и нисковъглеродна икономика</t>
  </si>
  <si>
    <t>Разработване на иновация в бизнес процесите на Гравис България АД</t>
  </si>
  <si>
    <t>Разработване на продуктова иновация от РеконАрт (БГ) ЕООД</t>
  </si>
  <si>
    <t>Разработване на иновации в ДиДжи Консулт ЕООД</t>
  </si>
  <si>
    <t>Разработване на серия твърдосплавна монолитна фреза в "ЮМТ" АД</t>
  </si>
  <si>
    <t>Разработване на иновации в АйТиВи Тех ЕООД</t>
  </si>
  <si>
    <t>Разработване на иновации в Дженерик Софт ООД</t>
  </si>
  <si>
    <t>Разработване на иновация в Европак България М ЕООД</t>
  </si>
  <si>
    <t>Разработване на иновация в НСС Консулт ЕООД</t>
  </si>
  <si>
    <t>Разработване на иновативна AI-базирана образователна платформа</t>
  </si>
  <si>
    <t>Разработване на иновации в Маркет Тренд ЕООД</t>
  </si>
  <si>
    <t>Платформа за интегрирани търговски програмни интерфейси с фокус върху електронна търговия с употребявани стоки - PICAsell</t>
  </si>
  <si>
    <t>Разработване на иновация в бизнес процесите на Дроксик ООД</t>
  </si>
  <si>
    <t>Разработване на иновативна ограда за пътни платна</t>
  </si>
  <si>
    <t>Разработване на иновация в График ЕООД</t>
  </si>
  <si>
    <t>Атмосфит терапия</t>
  </si>
  <si>
    <t>Разработване на иновация в ЕКСПРЕС ПРИНТ БГ ЕООД</t>
  </si>
  <si>
    <t>Разработване на иновации в КОСТОВ-69 ЕООД</t>
  </si>
  <si>
    <t>Разработване на иновации в С ТРЪСТ ГРУП ЕООД</t>
  </si>
  <si>
    <t>Разработване на иновативен продукт</t>
  </si>
  <si>
    <t>Разработване на двупосочна зарядна станция с възможност за разплащане</t>
  </si>
  <si>
    <t>Разработване на процесова иновация в МБАЛ "Сити клиник - Св.Георги"</t>
  </si>
  <si>
    <t>Иновативна билинг платформа за кратки текстови съобщения</t>
  </si>
  <si>
    <t>"Здравко" - иновативна ИКТ услуга в областта на здравословното хранене за деца</t>
  </si>
  <si>
    <t>Разработване на иновации в "Адванс Хюмън Кепитал" ООД</t>
  </si>
  <si>
    <t>Разработване на иновации в "Бул Ес Ай" ООД</t>
  </si>
  <si>
    <t>Разработване на иновация от "ГосВик" ЕООД</t>
  </si>
  <si>
    <t>Разработване на иновативна AI-базирана система за интелигентно управление и оптимизиране на електронната поща в имейл клиент среда</t>
  </si>
  <si>
    <t>Разработване на иновации в "КОМИКОН" ООД</t>
  </si>
  <si>
    <t>Разработване на иновативен продукт синхронен електрически двигател с постоянни редкоземни магнити  с повишена мощност от ММоторс АД</t>
  </si>
  <si>
    <t>Разработване на касов апарат с ПОС устройство за разплащане</t>
  </si>
  <si>
    <t>Разработване на продуктова иновация от "Марсмедикъл" ЕООД</t>
  </si>
  <si>
    <t>Разработване на иновации в АРАГОРН ООД</t>
  </si>
  <si>
    <t>Разработване на иновативен продукт от "СИ МАТИК" ЕООД</t>
  </si>
  <si>
    <t>"Разработване  на иновации от „МАРИО 10 ЗКУ” ЕООД“</t>
  </si>
  <si>
    <t>Разработване на иновация в "М-Поморийски солници" ЕООД</t>
  </si>
  <si>
    <t>Иновативна софтуерна система за подобряване и проследяване на процеса на комуникация между зъболекари и пациенти</t>
  </si>
  <si>
    <t>Разработване на продуктова иновация в Ингилиз Груп ЕООД</t>
  </si>
  <si>
    <t>Разработване на продуктова иновация от Идеал България ООД</t>
  </si>
  <si>
    <t>Разработване на иновация в АДТЕХ ООД</t>
  </si>
  <si>
    <t>Разработване на иновации в ДЖИ ПИ ЕС СИСТЕМИ БЪЛГАРИЯ ООД</t>
  </si>
  <si>
    <t>Разработване на иновации в "Петроффсофт" ЕООД</t>
  </si>
  <si>
    <t>Разработване на продуктова иновация от "Булмоулд" ЕООД</t>
  </si>
  <si>
    <t>Разработване на иновация в Лентис Технолоджис ООД</t>
  </si>
  <si>
    <t>Разработване на иновации в НОНА ГРУП ЕООД</t>
  </si>
  <si>
    <t>Разработване на иноватвен продукт в ЗЕКАЛАБС ЕООД</t>
  </si>
  <si>
    <t>Разработване на иновативен секционен хидравличен разпределител</t>
  </si>
  <si>
    <t>Разработване на МАТРИЦА ЗА РАЗДУВНИ МАШИНИ С НАМАЛЕНА МАСА, УДЪЛЖЕН ЖИВОТ И РЕСУРСНИ СПЕСТЯВАНИЯ ПРИ ЕКСПЛОАТАЦИЯ</t>
  </si>
  <si>
    <t>Разработване на иновации в Имърджънси Сертификейшън ООД</t>
  </si>
  <si>
    <t>Разработване на продуктова иновация - значително подобрен софтуер за геопозициониране и уеб-базирана адресна услуга</t>
  </si>
  <si>
    <t>Разработване на иновативно устройство за термален 3D AI имиджинг ThruVision 1280</t>
  </si>
  <si>
    <t>Разработване на иновации</t>
  </si>
  <si>
    <t>Персонализиран AI асистент</t>
  </si>
  <si>
    <t>Разработване на ексцентриков лостов редуктор с иновативно предавателно отношение от екипа на Руви плейс ЕООД</t>
  </si>
  <si>
    <t>Разработване на иновативен безжичен пожароизвестител със синя светлина</t>
  </si>
  <si>
    <t>Разработване на иновативен продукт за ВАКУУМ ЕЛ СИСТЕМ ООД</t>
  </si>
  <si>
    <t>Разработка на иновативен софтуерен продукт Aналитичен софтуер за мобилния пазар</t>
  </si>
  <si>
    <t>Разработване на Пощенска кутия за страхове - продуктова иновация в Издателство Таймлайнс ЕООД</t>
  </si>
  <si>
    <t>Разработване на иновативен хидравличен хващач за роботизирани индустриални системи</t>
  </si>
  <si>
    <t>Разработване  на нов тип предпазители за защита на батерии и батерийни системи</t>
  </si>
  <si>
    <t>Разработване на иновации в ЗЕД БЪЛГАРИЯ ЕООД</t>
  </si>
  <si>
    <t>Разработване на иновации в  "СТРОЙГРУП 7" ЕООД</t>
  </si>
  <si>
    <t>Разработване на иновативна система за производство на боя за пътни съоръжения, базирана на нови знания и индустриални научни изследвания, интегрираща ефективно използване на ресурсите, внедряване на алтернативни суровини и материали, намаляване съдържанието на опасни химични вещества, преработка на отпадъците и повторно им използване</t>
  </si>
  <si>
    <t>Разработване на иновативен продукт в АТЕ Пласт ООД</t>
  </si>
  <si>
    <t>Интелигентно яке за мониторинг на биопоказатели в реално време – иновация от „Балканпрод“ ЕООД</t>
  </si>
  <si>
    <t>Разработване на продуктова иновация - Бизнес анализиращ софтуер (BI асистент)</t>
  </si>
  <si>
    <t>Разработване на специализирана система ISAI-a за фундаментална промяна в процеса по
предоставяне на услуги от "Иса - Милениум 3" ЕООД.</t>
  </si>
  <si>
    <t>Разработване на иновация в "Каст студио" ООД</t>
  </si>
  <si>
    <t>Разработване на иновации в  МОНИ МГ ООД</t>
  </si>
  <si>
    <t>Създаване и тестване на прототип на система за адаптивно автоматично управление на режима на работа на машина за управляемо хоризонтално сондиране, базирана на изкуствен интелект</t>
  </si>
  <si>
    <t>Разработване на иновация във "ФУМАНТ" ООД</t>
  </si>
  <si>
    <t>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</t>
  </si>
  <si>
    <t>Разработване на високотехнологична платформа за подобрени управленски решения</t>
  </si>
  <si>
    <t>Разработване на иновация: "Комбинирана 5-осна машина с ЦПУ за 3D принтиране и фрезоване на метал" в Дезарт ЕООД</t>
  </si>
  <si>
    <t>Разработване на иновативен адресируем  контролен панел за управление на димни люкове</t>
  </si>
  <si>
    <t>Разработка на иновативна платформа за цялостно обслужване и поддръжка на водни съоръжения - AquaMaint</t>
  </si>
  <si>
    <t xml:space="preserve">Иновативен уред "Комплексна система за измерване параметрите на водата"
</t>
  </si>
  <si>
    <t>Разработване на иновации в Клоутс Лаб ЕООД</t>
  </si>
  <si>
    <t xml:space="preserve">Разработване на биотехнологична хранителна добавка на основата на ин витро култури от ендемитното балканско растение Родопски силивряк (Haberlea rhodopensis) 
</t>
  </si>
  <si>
    <t>Създаване на нови олекотени високотвърди хетерогенни метало-керамични материали чрез 3D обемно и повърхностно легиране с приложение в производствени системи и агрегати</t>
  </si>
  <si>
    <t>Разработване на иновации в Блиц ЕООД.</t>
  </si>
  <si>
    <t>Разработване на високотехнологична интелигентна система за оптимизация на процеса на леене под високо налягане от екипа на Лаки 131 ООД</t>
  </si>
  <si>
    <t xml:space="preserve">Разработване на иновативен инструмент, спомагащ консултантската дейност по информационни технологии, интегриращ иновативен комплексен алгоритъм за измерване на продуктивността и ефикасността на служители в сферата на ИТ
</t>
  </si>
  <si>
    <t>Разработване на иновация в "ЕсТиУай Консултинг" ЕООД</t>
  </si>
  <si>
    <t>Разработка на специализиран медицински апарат за дентална диагностика и терапия</t>
  </si>
  <si>
    <t>България, Северна и югоизточна България (BG3), Северен централен (BG32), Русе (BG323), Русе, с.Сандрово</t>
  </si>
  <si>
    <t>България, Северна и югоизточна България (BG3), Югоизточен (BG34), Бургас (BG341), Бургас, гр.Българово</t>
  </si>
  <si>
    <t>България, Северна и югоизточна България (BG3), Югоизточен (BG34), Бургас (BG341), Поморие, гр.Ахелой</t>
  </si>
  <si>
    <t>България, Югозападна и южно-централна България (BG4), Южен централен (BG42), Пловдив (BG421), Пловдив, гр.Пловдив; България, Югозападна и южно-централна България (BG4), Южен централен (BG42), Пловдив (BG421), Родопи, с.Марково</t>
  </si>
  <si>
    <t>България, Северна и югоизточна България (BG3), Югоизточен (BG34), Стара Загора (BG344), Стара Загора, гр.Стара Загора; България, Северна и югоизточна България (BG3), Югоизточен (BG34), Стара Загора (BG344), Стара Загора, гр.Стара Загора</t>
  </si>
  <si>
    <t>Списък на операциите съгласно  Регламент (ЕС) 2021/1060 на Европейския парламент и на Съвета от 24 юни 2021 година за установяване на общоприложимите разпоредби за Европейския фонд за регионално развитие, Европейския социален фонд плюс, Кохезионния фонд, Фонда за справедлив преход и Европейския фонд за морско дело, рибарство и аквакултури, както и на финансовите правила за тях и за фонд „Убежище, миграция и интеграция“, фонд „Вътрешна сигурност“ и Инструмента за финансова подкрепа за управлението на границите и визовата политика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</si>
</sst>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\ &quot;г.&quot;;@"/>
  </numFmts>
  <fonts count="28" x14ac:knownFonts="1">
    <font>
      <sz val="11"/>
      <color theme="1"/>
      <name val="Calibri"/>
      <family val="2"/>
      <charset val="204"/>
      <scheme val="minor"/>
    </font>
    <font>
      <sz val="8"/>
      <color theme="1"/>
      <name val="Verdana"/>
      <family val="2"/>
      <charset val="204"/>
    </font>
    <font>
      <sz val="11"/>
      <color rgb="FF000000"/>
      <name val="Calibri"/>
      <family val="2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  <charset val="204"/>
    </font>
    <font>
      <sz val="8"/>
      <color indexed="8"/>
      <name val="Verdana"/>
      <family val="2"/>
      <charset val="204"/>
    </font>
    <font>
      <b/>
      <sz val="12"/>
      <color indexed="8"/>
      <name val="Verdana"/>
      <family val="2"/>
      <charset val="204"/>
    </font>
    <font>
      <b/>
      <sz val="8"/>
      <color indexed="8"/>
      <name val="Verdana"/>
      <family val="2"/>
      <charset val="204"/>
    </font>
    <font>
      <b/>
      <sz val="9"/>
      <color indexed="8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92D050"/>
        <bgColor theme="6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1">
    <xf numFmtId="0" fontId="0" fillId="0" borderId="0"/>
    <xf numFmtId="0" fontId="2" fillId="0" borderId="0" applyBorder="0"/>
    <xf numFmtId="14" fontId="1" fillId="2" borderId="2">
      <alignment horizontal="center" vertical="center"/>
    </xf>
    <xf numFmtId="0" fontId="3" fillId="0" borderId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6" borderId="0" applyNumberFormat="0" applyBorder="0" applyAlignment="0" applyProtection="0"/>
    <xf numFmtId="0" fontId="4" fillId="9" borderId="0" applyNumberFormat="0" applyBorder="0" applyAlignment="0" applyProtection="0"/>
    <xf numFmtId="0" fontId="4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20" borderId="0" applyNumberFormat="0" applyBorder="0" applyAlignment="0" applyProtection="0"/>
    <xf numFmtId="0" fontId="6" fillId="4" borderId="0" applyNumberFormat="0" applyBorder="0" applyAlignment="0" applyProtection="0"/>
    <xf numFmtId="0" fontId="7" fillId="21" borderId="3" applyNumberFormat="0" applyAlignment="0" applyProtection="0"/>
    <xf numFmtId="0" fontId="8" fillId="22" borderId="4" applyNumberFormat="0" applyAlignment="0" applyProtection="0"/>
    <xf numFmtId="0" fontId="9" fillId="0" borderId="0" applyNumberFormat="0" applyFill="0" applyBorder="0" applyAlignment="0" applyProtection="0"/>
    <xf numFmtId="0" fontId="10" fillId="5" borderId="0" applyNumberFormat="0" applyBorder="0" applyAlignment="0" applyProtection="0"/>
    <xf numFmtId="0" fontId="11" fillId="0" borderId="5" applyNumberFormat="0" applyFill="0" applyAlignment="0" applyProtection="0"/>
    <xf numFmtId="0" fontId="12" fillId="0" borderId="6" applyNumberFormat="0" applyFill="0" applyAlignment="0" applyProtection="0"/>
    <xf numFmtId="0" fontId="13" fillId="0" borderId="7" applyNumberFormat="0" applyFill="0" applyAlignment="0" applyProtection="0"/>
    <xf numFmtId="0" fontId="13" fillId="0" borderId="0" applyNumberFormat="0" applyFill="0" applyBorder="0" applyAlignment="0" applyProtection="0"/>
    <xf numFmtId="0" fontId="14" fillId="8" borderId="3" applyNumberFormat="0" applyAlignment="0" applyProtection="0"/>
    <xf numFmtId="0" fontId="15" fillId="0" borderId="8" applyNumberFormat="0" applyFill="0" applyAlignment="0" applyProtection="0"/>
    <xf numFmtId="0" fontId="16" fillId="23" borderId="0" applyNumberFormat="0" applyBorder="0" applyAlignment="0" applyProtection="0"/>
    <xf numFmtId="0" fontId="2" fillId="0" borderId="0" applyBorder="0"/>
    <xf numFmtId="0" fontId="2" fillId="0" borderId="0" applyBorder="0"/>
    <xf numFmtId="0" fontId="2" fillId="0" borderId="0" applyBorder="0"/>
    <xf numFmtId="0" fontId="2" fillId="0" borderId="0" applyBorder="0"/>
    <xf numFmtId="0" fontId="3" fillId="0" borderId="0"/>
    <xf numFmtId="0" fontId="3" fillId="24" borderId="9" applyNumberFormat="0" applyFont="0" applyAlignment="0" applyProtection="0"/>
    <xf numFmtId="0" fontId="17" fillId="21" borderId="10" applyNumberFormat="0" applyAlignment="0" applyProtection="0"/>
    <xf numFmtId="0" fontId="18" fillId="0" borderId="0" applyNumberFormat="0" applyFill="0" applyBorder="0" applyAlignment="0" applyProtection="0"/>
    <xf numFmtId="0" fontId="19" fillId="0" borderId="11" applyNumberFormat="0" applyFill="0" applyAlignment="0" applyProtection="0"/>
    <xf numFmtId="0" fontId="20" fillId="0" borderId="0" applyNumberFormat="0" applyFill="0" applyBorder="0" applyAlignment="0" applyProtection="0"/>
    <xf numFmtId="9" fontId="26" fillId="0" borderId="0" applyFont="0" applyFill="0" applyBorder="0" applyAlignment="0" applyProtection="0"/>
  </cellStyleXfs>
  <cellXfs count="24">
    <xf numFmtId="0" fontId="0" fillId="0" borderId="0" xfId="0"/>
    <xf numFmtId="0" fontId="21" fillId="0" borderId="0" xfId="0" applyFont="1" applyAlignment="1">
      <alignment horizontal="center" vertical="center"/>
    </xf>
    <xf numFmtId="0" fontId="21" fillId="0" borderId="0" xfId="0" applyFont="1" applyFill="1" applyAlignment="1">
      <alignment horizontal="center" vertical="center" wrapText="1"/>
    </xf>
    <xf numFmtId="0" fontId="0" fillId="0" borderId="0" xfId="0" applyBorder="1"/>
    <xf numFmtId="0" fontId="0" fillId="2" borderId="0" xfId="0" applyFill="1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23" fillId="25" borderId="1" xfId="0" applyFont="1" applyFill="1" applyBorder="1" applyAlignment="1">
      <alignment horizontal="center" vertical="center" wrapText="1"/>
    </xf>
    <xf numFmtId="0" fontId="22" fillId="0" borderId="13" xfId="0" applyFont="1" applyBorder="1" applyAlignment="1">
      <alignment vertical="center" wrapText="1"/>
    </xf>
    <xf numFmtId="0" fontId="24" fillId="0" borderId="12" xfId="0" applyFont="1" applyBorder="1" applyAlignment="1">
      <alignment vertical="center" wrapText="1"/>
    </xf>
    <xf numFmtId="0" fontId="25" fillId="0" borderId="0" xfId="0" applyFont="1" applyBorder="1"/>
    <xf numFmtId="164" fontId="0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1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4" fontId="27" fillId="0" borderId="1" xfId="0" applyNumberFormat="1" applyFont="1" applyFill="1" applyBorder="1" applyAlignment="1">
      <alignment horizontal="center" vertical="center" wrapText="1"/>
    </xf>
    <xf numFmtId="4" fontId="0" fillId="0" borderId="1" xfId="0" applyNumberFormat="1" applyFont="1" applyFill="1" applyBorder="1" applyAlignment="1" applyProtection="1">
      <alignment horizontal="center" vertical="center" wrapText="1"/>
    </xf>
    <xf numFmtId="4" fontId="0" fillId="0" borderId="0" xfId="0" applyNumberFormat="1" applyBorder="1" applyAlignment="1">
      <alignment horizontal="center" vertical="center"/>
    </xf>
    <xf numFmtId="10" fontId="0" fillId="0" borderId="0" xfId="50" applyNumberFormat="1" applyFont="1"/>
    <xf numFmtId="0" fontId="22" fillId="0" borderId="13" xfId="0" applyFont="1" applyBorder="1" applyAlignment="1">
      <alignment horizontal="center" vertical="center" wrapText="1"/>
    </xf>
  </cellXfs>
  <cellStyles count="51">
    <cellStyle name="20% - Accent1 2" xfId="4"/>
    <cellStyle name="20% - Accent2 2" xfId="5"/>
    <cellStyle name="20% - Accent3 2" xfId="6"/>
    <cellStyle name="20% - Accent4 2" xfId="7"/>
    <cellStyle name="20% - Accent5 2" xfId="8"/>
    <cellStyle name="20% - Accent6 2" xfId="9"/>
    <cellStyle name="40% - Accent1 2" xfId="10"/>
    <cellStyle name="40% - Accent2 2" xfId="11"/>
    <cellStyle name="40% - Accent3 2" xfId="12"/>
    <cellStyle name="40% - Accent4 2" xfId="13"/>
    <cellStyle name="40% - Accent5 2" xfId="14"/>
    <cellStyle name="40% - Accent6 2" xfId="15"/>
    <cellStyle name="60% - Accent1 2" xfId="16"/>
    <cellStyle name="60% - Accent2 2" xfId="17"/>
    <cellStyle name="60% - Accent3 2" xfId="18"/>
    <cellStyle name="60% - Accent4 2" xfId="19"/>
    <cellStyle name="60% - Accent5 2" xfId="20"/>
    <cellStyle name="60% - Accent6 2" xfId="21"/>
    <cellStyle name="Accent1 2" xfId="22"/>
    <cellStyle name="Accent2 2" xfId="23"/>
    <cellStyle name="Accent3 2" xfId="24"/>
    <cellStyle name="Accent4 2" xfId="25"/>
    <cellStyle name="Accent5 2" xfId="26"/>
    <cellStyle name="Accent6 2" xfId="27"/>
    <cellStyle name="Bad 2" xfId="28"/>
    <cellStyle name="Calculation 2" xfId="29"/>
    <cellStyle name="Check Cell 2" xfId="30"/>
    <cellStyle name="Explanatory Text 2" xfId="31"/>
    <cellStyle name="Good 2" xfId="32"/>
    <cellStyle name="Heading 1 2" xfId="33"/>
    <cellStyle name="Heading 2 2" xfId="34"/>
    <cellStyle name="Heading 3 2" xfId="35"/>
    <cellStyle name="Heading 4 2" xfId="36"/>
    <cellStyle name="Input 2" xfId="37"/>
    <cellStyle name="Linked Cell 2" xfId="38"/>
    <cellStyle name="Neutral 2" xfId="39"/>
    <cellStyle name="Normal" xfId="0" builtinId="0"/>
    <cellStyle name="Normal 2" xfId="1"/>
    <cellStyle name="Normal 2 2" xfId="40"/>
    <cellStyle name="Normal 3" xfId="41"/>
    <cellStyle name="Normal 4" xfId="3"/>
    <cellStyle name="Normal 4 2" xfId="42"/>
    <cellStyle name="Normal 5" xfId="43"/>
    <cellStyle name="Normal 7" xfId="44"/>
    <cellStyle name="Note 2" xfId="45"/>
    <cellStyle name="Output 2" xfId="46"/>
    <cellStyle name="Percent" xfId="50" builtinId="5"/>
    <cellStyle name="Style 1" xfId="2"/>
    <cellStyle name="Title 2" xfId="47"/>
    <cellStyle name="Total 2" xfId="48"/>
    <cellStyle name="Warning Text 2" xfId="49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4"/>
  <sheetViews>
    <sheetView tabSelected="1" zoomScale="85" zoomScaleNormal="85" workbookViewId="0">
      <pane ySplit="2" topLeftCell="A3" activePane="bottomLeft" state="frozen"/>
      <selection activeCell="A2" sqref="A2"/>
      <selection pane="bottomLeft" activeCell="B1" sqref="B1:M1"/>
    </sheetView>
  </sheetViews>
  <sheetFormatPr defaultRowHeight="15" x14ac:dyDescent="0.25"/>
  <cols>
    <col min="1" max="1" width="23.5703125" style="12" customWidth="1"/>
    <col min="2" max="2" width="16.28515625" style="3" customWidth="1"/>
    <col min="3" max="3" width="12.7109375" style="3" customWidth="1"/>
    <col min="4" max="4" width="19.28515625" style="4" customWidth="1"/>
    <col min="5" max="5" width="12.140625" style="3" customWidth="1"/>
    <col min="6" max="6" width="11.5703125" style="5" customWidth="1"/>
    <col min="7" max="7" width="14.5703125" style="3" customWidth="1"/>
    <col min="8" max="8" width="65.140625" style="3" customWidth="1"/>
    <col min="9" max="9" width="28" style="3" customWidth="1"/>
    <col min="10" max="10" width="27.140625" style="3" customWidth="1"/>
    <col min="11" max="11" width="32.7109375" style="6" customWidth="1"/>
    <col min="12" max="12" width="16" style="7" customWidth="1"/>
    <col min="13" max="13" width="14.42578125" style="5" customWidth="1"/>
    <col min="14" max="14" width="17.85546875" style="8" customWidth="1"/>
  </cols>
  <sheetData>
    <row r="1" spans="1:14" s="1" customFormat="1" ht="164.25" customHeight="1" x14ac:dyDescent="0.25">
      <c r="A1" s="11"/>
      <c r="B1" s="23" t="s">
        <v>686</v>
      </c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10"/>
    </row>
    <row r="2" spans="1:14" s="2" customFormat="1" ht="96.75" customHeight="1" x14ac:dyDescent="0.25">
      <c r="A2" s="9" t="s">
        <v>11</v>
      </c>
      <c r="B2" s="9" t="s">
        <v>12</v>
      </c>
      <c r="C2" s="9" t="s">
        <v>13</v>
      </c>
      <c r="D2" s="9" t="s">
        <v>0</v>
      </c>
      <c r="E2" s="9" t="s">
        <v>1</v>
      </c>
      <c r="F2" s="9" t="s">
        <v>2</v>
      </c>
      <c r="G2" s="9" t="s">
        <v>3</v>
      </c>
      <c r="H2" s="9" t="s">
        <v>4</v>
      </c>
      <c r="I2" s="9" t="s">
        <v>5</v>
      </c>
      <c r="J2" s="9" t="s">
        <v>6</v>
      </c>
      <c r="K2" s="9" t="s">
        <v>7</v>
      </c>
      <c r="L2" s="9" t="s">
        <v>8</v>
      </c>
      <c r="M2" s="9" t="s">
        <v>9</v>
      </c>
      <c r="N2" s="9" t="s">
        <v>10</v>
      </c>
    </row>
    <row r="3" spans="1:14" ht="75" x14ac:dyDescent="0.25">
      <c r="A3" s="16" t="s">
        <v>262</v>
      </c>
      <c r="B3" s="16" t="s">
        <v>401</v>
      </c>
      <c r="C3" s="16" t="s">
        <v>476</v>
      </c>
      <c r="D3" s="17" t="s">
        <v>189</v>
      </c>
      <c r="E3" s="18">
        <v>45712</v>
      </c>
      <c r="F3" s="16">
        <v>18</v>
      </c>
      <c r="G3" s="13">
        <f t="shared" ref="G3:G34" si="0">DATE(YEAR(E3), MONTH(E3)+F3, DAY(E3))</f>
        <v>46258</v>
      </c>
      <c r="H3" s="14" t="s">
        <v>260</v>
      </c>
      <c r="I3" s="16" t="s">
        <v>543</v>
      </c>
      <c r="J3" s="16" t="s">
        <v>232</v>
      </c>
      <c r="K3" s="15" t="s">
        <v>261</v>
      </c>
      <c r="L3" s="19">
        <v>416000</v>
      </c>
      <c r="M3" s="19">
        <v>249600</v>
      </c>
      <c r="N3" s="20">
        <v>166400</v>
      </c>
    </row>
    <row r="4" spans="1:14" ht="75" x14ac:dyDescent="0.25">
      <c r="A4" s="16" t="s">
        <v>263</v>
      </c>
      <c r="B4" s="16" t="s">
        <v>25</v>
      </c>
      <c r="C4" s="16" t="s">
        <v>97</v>
      </c>
      <c r="D4" s="17" t="s">
        <v>170</v>
      </c>
      <c r="E4" s="18">
        <v>45712</v>
      </c>
      <c r="F4" s="16">
        <v>18</v>
      </c>
      <c r="G4" s="13">
        <f t="shared" si="0"/>
        <v>46258</v>
      </c>
      <c r="H4" s="14" t="s">
        <v>260</v>
      </c>
      <c r="I4" s="16" t="s">
        <v>544</v>
      </c>
      <c r="J4" s="16" t="s">
        <v>226</v>
      </c>
      <c r="K4" s="15" t="s">
        <v>261</v>
      </c>
      <c r="L4" s="19">
        <v>408800</v>
      </c>
      <c r="M4" s="19">
        <v>245280</v>
      </c>
      <c r="N4" s="20">
        <v>163520</v>
      </c>
    </row>
    <row r="5" spans="1:14" ht="90" x14ac:dyDescent="0.25">
      <c r="A5" s="16" t="s">
        <v>264</v>
      </c>
      <c r="B5" s="16" t="s">
        <v>36</v>
      </c>
      <c r="C5" s="16" t="s">
        <v>108</v>
      </c>
      <c r="D5" s="17" t="s">
        <v>176</v>
      </c>
      <c r="E5" s="18">
        <v>45712</v>
      </c>
      <c r="F5" s="16">
        <v>18</v>
      </c>
      <c r="G5" s="13">
        <f t="shared" si="0"/>
        <v>46258</v>
      </c>
      <c r="H5" s="14" t="s">
        <v>260</v>
      </c>
      <c r="I5" s="16" t="s">
        <v>545</v>
      </c>
      <c r="J5" s="16" t="s">
        <v>226</v>
      </c>
      <c r="K5" s="15" t="s">
        <v>261</v>
      </c>
      <c r="L5" s="19">
        <v>660800</v>
      </c>
      <c r="M5" s="19">
        <v>396480</v>
      </c>
      <c r="N5" s="20">
        <v>264320</v>
      </c>
    </row>
    <row r="6" spans="1:14" ht="75" x14ac:dyDescent="0.25">
      <c r="A6" s="16" t="s">
        <v>265</v>
      </c>
      <c r="B6" s="16" t="s">
        <v>14</v>
      </c>
      <c r="C6" s="16" t="s">
        <v>86</v>
      </c>
      <c r="D6" s="17" t="s">
        <v>158</v>
      </c>
      <c r="E6" s="18">
        <v>45712</v>
      </c>
      <c r="F6" s="16">
        <v>18</v>
      </c>
      <c r="G6" s="13">
        <f t="shared" si="0"/>
        <v>46258</v>
      </c>
      <c r="H6" s="14" t="s">
        <v>260</v>
      </c>
      <c r="I6" s="16" t="s">
        <v>546</v>
      </c>
      <c r="J6" s="16" t="s">
        <v>225</v>
      </c>
      <c r="K6" s="15" t="s">
        <v>261</v>
      </c>
      <c r="L6" s="19">
        <v>873800</v>
      </c>
      <c r="M6" s="19">
        <v>438280</v>
      </c>
      <c r="N6" s="20">
        <v>435520</v>
      </c>
    </row>
    <row r="7" spans="1:14" ht="105" x14ac:dyDescent="0.25">
      <c r="A7" s="16" t="s">
        <v>266</v>
      </c>
      <c r="B7" s="16" t="s">
        <v>15</v>
      </c>
      <c r="C7" s="16" t="s">
        <v>87</v>
      </c>
      <c r="D7" s="17" t="s">
        <v>159</v>
      </c>
      <c r="E7" s="18">
        <v>45712</v>
      </c>
      <c r="F7" s="16">
        <v>18</v>
      </c>
      <c r="G7" s="13">
        <f t="shared" si="0"/>
        <v>46258</v>
      </c>
      <c r="H7" s="14" t="s">
        <v>260</v>
      </c>
      <c r="I7" s="16" t="s">
        <v>547</v>
      </c>
      <c r="J7" s="16" t="s">
        <v>226</v>
      </c>
      <c r="K7" s="15" t="s">
        <v>261</v>
      </c>
      <c r="L7" s="19">
        <v>665000</v>
      </c>
      <c r="M7" s="19">
        <v>399000</v>
      </c>
      <c r="N7" s="20">
        <v>266000</v>
      </c>
    </row>
    <row r="8" spans="1:14" ht="75" x14ac:dyDescent="0.25">
      <c r="A8" s="16" t="s">
        <v>267</v>
      </c>
      <c r="B8" s="16" t="s">
        <v>48</v>
      </c>
      <c r="C8" s="16" t="s">
        <v>120</v>
      </c>
      <c r="D8" s="17" t="s">
        <v>158</v>
      </c>
      <c r="E8" s="18">
        <v>45712</v>
      </c>
      <c r="F8" s="16">
        <v>18</v>
      </c>
      <c r="G8" s="13">
        <f t="shared" si="0"/>
        <v>46258</v>
      </c>
      <c r="H8" s="14" t="s">
        <v>260</v>
      </c>
      <c r="I8" s="16" t="s">
        <v>548</v>
      </c>
      <c r="J8" s="16" t="s">
        <v>249</v>
      </c>
      <c r="K8" s="15" t="s">
        <v>261</v>
      </c>
      <c r="L8" s="19">
        <v>660800</v>
      </c>
      <c r="M8" s="19">
        <v>396480</v>
      </c>
      <c r="N8" s="20">
        <v>264320</v>
      </c>
    </row>
    <row r="9" spans="1:14" ht="75" x14ac:dyDescent="0.25">
      <c r="A9" s="16" t="s">
        <v>268</v>
      </c>
      <c r="B9" s="16" t="s">
        <v>53</v>
      </c>
      <c r="C9" s="16" t="s">
        <v>125</v>
      </c>
      <c r="D9" s="17" t="s">
        <v>217</v>
      </c>
      <c r="E9" s="18">
        <v>45712</v>
      </c>
      <c r="F9" s="16">
        <v>18</v>
      </c>
      <c r="G9" s="13">
        <f t="shared" si="0"/>
        <v>46258</v>
      </c>
      <c r="H9" s="14" t="s">
        <v>260</v>
      </c>
      <c r="I9" s="16" t="s">
        <v>549</v>
      </c>
      <c r="J9" s="16" t="s">
        <v>243</v>
      </c>
      <c r="K9" s="15" t="s">
        <v>261</v>
      </c>
      <c r="L9" s="19">
        <v>660800</v>
      </c>
      <c r="M9" s="19">
        <v>396480</v>
      </c>
      <c r="N9" s="20">
        <v>264320</v>
      </c>
    </row>
    <row r="10" spans="1:14" ht="75" x14ac:dyDescent="0.25">
      <c r="A10" s="16" t="s">
        <v>269</v>
      </c>
      <c r="B10" s="16" t="s">
        <v>402</v>
      </c>
      <c r="C10" s="16" t="s">
        <v>477</v>
      </c>
      <c r="D10" s="17" t="s">
        <v>208</v>
      </c>
      <c r="E10" s="18">
        <v>45716</v>
      </c>
      <c r="F10" s="16">
        <v>18</v>
      </c>
      <c r="G10" s="13">
        <f t="shared" si="0"/>
        <v>46262</v>
      </c>
      <c r="H10" s="14" t="s">
        <v>260</v>
      </c>
      <c r="I10" s="16" t="s">
        <v>550</v>
      </c>
      <c r="J10" s="16" t="s">
        <v>232</v>
      </c>
      <c r="K10" s="15" t="s">
        <v>261</v>
      </c>
      <c r="L10" s="19">
        <v>407898</v>
      </c>
      <c r="M10" s="19">
        <v>244738.8</v>
      </c>
      <c r="N10" s="20">
        <v>163159.20000000001</v>
      </c>
    </row>
    <row r="11" spans="1:14" ht="75" x14ac:dyDescent="0.25">
      <c r="A11" s="16" t="s">
        <v>270</v>
      </c>
      <c r="B11" s="16" t="s">
        <v>16</v>
      </c>
      <c r="C11" s="16" t="s">
        <v>88</v>
      </c>
      <c r="D11" s="17" t="s">
        <v>160</v>
      </c>
      <c r="E11" s="18">
        <v>45712</v>
      </c>
      <c r="F11" s="16">
        <v>18</v>
      </c>
      <c r="G11" s="13">
        <f t="shared" si="0"/>
        <v>46258</v>
      </c>
      <c r="H11" s="14" t="s">
        <v>260</v>
      </c>
      <c r="I11" s="16" t="s">
        <v>551</v>
      </c>
      <c r="J11" s="16" t="s">
        <v>225</v>
      </c>
      <c r="K11" s="15" t="s">
        <v>261</v>
      </c>
      <c r="L11" s="19">
        <v>660800</v>
      </c>
      <c r="M11" s="19">
        <v>396480</v>
      </c>
      <c r="N11" s="20">
        <v>264320</v>
      </c>
    </row>
    <row r="12" spans="1:14" ht="105" x14ac:dyDescent="0.25">
      <c r="A12" s="16" t="s">
        <v>271</v>
      </c>
      <c r="B12" s="16" t="s">
        <v>41</v>
      </c>
      <c r="C12" s="16" t="s">
        <v>113</v>
      </c>
      <c r="D12" s="17" t="s">
        <v>196</v>
      </c>
      <c r="E12" s="18">
        <v>45712</v>
      </c>
      <c r="F12" s="16">
        <v>18</v>
      </c>
      <c r="G12" s="13">
        <f t="shared" si="0"/>
        <v>46258</v>
      </c>
      <c r="H12" s="14" t="s">
        <v>260</v>
      </c>
      <c r="I12" s="16" t="s">
        <v>552</v>
      </c>
      <c r="J12" s="16" t="s">
        <v>225</v>
      </c>
      <c r="K12" s="15" t="s">
        <v>261</v>
      </c>
      <c r="L12" s="19">
        <v>999556</v>
      </c>
      <c r="M12" s="19">
        <v>499778</v>
      </c>
      <c r="N12" s="20">
        <v>499778</v>
      </c>
    </row>
    <row r="13" spans="1:14" ht="75" x14ac:dyDescent="0.25">
      <c r="A13" s="16" t="s">
        <v>272</v>
      </c>
      <c r="B13" s="16" t="s">
        <v>24</v>
      </c>
      <c r="C13" s="16" t="s">
        <v>96</v>
      </c>
      <c r="D13" s="17" t="s">
        <v>160</v>
      </c>
      <c r="E13" s="18">
        <v>45712</v>
      </c>
      <c r="F13" s="16">
        <v>18</v>
      </c>
      <c r="G13" s="13">
        <f t="shared" si="0"/>
        <v>46258</v>
      </c>
      <c r="H13" s="14" t="s">
        <v>260</v>
      </c>
      <c r="I13" s="16" t="s">
        <v>553</v>
      </c>
      <c r="J13" s="16" t="s">
        <v>231</v>
      </c>
      <c r="K13" s="15" t="s">
        <v>261</v>
      </c>
      <c r="L13" s="19">
        <v>863800</v>
      </c>
      <c r="M13" s="19">
        <v>433280</v>
      </c>
      <c r="N13" s="20">
        <v>430520</v>
      </c>
    </row>
    <row r="14" spans="1:14" ht="90" x14ac:dyDescent="0.25">
      <c r="A14" s="16" t="s">
        <v>273</v>
      </c>
      <c r="B14" s="16" t="s">
        <v>403</v>
      </c>
      <c r="C14" s="16" t="s">
        <v>478</v>
      </c>
      <c r="D14" s="17" t="s">
        <v>206</v>
      </c>
      <c r="E14" s="18">
        <v>45712</v>
      </c>
      <c r="F14" s="16">
        <v>18</v>
      </c>
      <c r="G14" s="13">
        <f t="shared" si="0"/>
        <v>46258</v>
      </c>
      <c r="H14" s="14" t="s">
        <v>260</v>
      </c>
      <c r="I14" s="16" t="s">
        <v>554</v>
      </c>
      <c r="J14" s="16" t="s">
        <v>243</v>
      </c>
      <c r="K14" s="15" t="s">
        <v>261</v>
      </c>
      <c r="L14" s="19">
        <v>462000</v>
      </c>
      <c r="M14" s="19">
        <v>277200</v>
      </c>
      <c r="N14" s="20">
        <v>184800</v>
      </c>
    </row>
    <row r="15" spans="1:14" ht="75" x14ac:dyDescent="0.25">
      <c r="A15" s="16" t="s">
        <v>274</v>
      </c>
      <c r="B15" s="16" t="s">
        <v>404</v>
      </c>
      <c r="C15" s="16" t="s">
        <v>479</v>
      </c>
      <c r="D15" s="17" t="s">
        <v>183</v>
      </c>
      <c r="E15" s="18">
        <v>45716</v>
      </c>
      <c r="F15" s="16">
        <v>18</v>
      </c>
      <c r="G15" s="13">
        <f t="shared" si="0"/>
        <v>46262</v>
      </c>
      <c r="H15" s="14" t="s">
        <v>260</v>
      </c>
      <c r="I15" s="16" t="s">
        <v>555</v>
      </c>
      <c r="J15" s="16" t="s">
        <v>241</v>
      </c>
      <c r="K15" s="15" t="s">
        <v>261</v>
      </c>
      <c r="L15" s="19">
        <v>415000</v>
      </c>
      <c r="M15" s="19">
        <v>249000</v>
      </c>
      <c r="N15" s="20">
        <v>166000</v>
      </c>
    </row>
    <row r="16" spans="1:14" ht="75" x14ac:dyDescent="0.25">
      <c r="A16" s="16" t="s">
        <v>275</v>
      </c>
      <c r="B16" s="16" t="s">
        <v>405</v>
      </c>
      <c r="C16" s="16" t="s">
        <v>480</v>
      </c>
      <c r="D16" s="17" t="s">
        <v>161</v>
      </c>
      <c r="E16" s="18">
        <v>45716</v>
      </c>
      <c r="F16" s="16">
        <v>18</v>
      </c>
      <c r="G16" s="13">
        <f t="shared" si="0"/>
        <v>46262</v>
      </c>
      <c r="H16" s="14" t="s">
        <v>260</v>
      </c>
      <c r="I16" s="16" t="s">
        <v>556</v>
      </c>
      <c r="J16" s="16" t="s">
        <v>232</v>
      </c>
      <c r="K16" s="15" t="s">
        <v>261</v>
      </c>
      <c r="L16" s="19">
        <v>380096</v>
      </c>
      <c r="M16" s="19">
        <v>228057.60000000001</v>
      </c>
      <c r="N16" s="20">
        <v>152038.39999999999</v>
      </c>
    </row>
    <row r="17" spans="1:15" ht="90" x14ac:dyDescent="0.25">
      <c r="A17" s="16" t="s">
        <v>276</v>
      </c>
      <c r="B17" s="16" t="s">
        <v>406</v>
      </c>
      <c r="C17" s="16" t="s">
        <v>481</v>
      </c>
      <c r="D17" s="17" t="s">
        <v>181</v>
      </c>
      <c r="E17" s="18">
        <v>45716</v>
      </c>
      <c r="F17" s="16">
        <v>18</v>
      </c>
      <c r="G17" s="13">
        <f t="shared" si="0"/>
        <v>46262</v>
      </c>
      <c r="H17" s="14" t="s">
        <v>260</v>
      </c>
      <c r="I17" s="16" t="s">
        <v>557</v>
      </c>
      <c r="J17" s="16" t="s">
        <v>234</v>
      </c>
      <c r="K17" s="15" t="s">
        <v>261</v>
      </c>
      <c r="L17" s="19">
        <v>1014940</v>
      </c>
      <c r="M17" s="19">
        <v>499857.95</v>
      </c>
      <c r="N17" s="20">
        <v>515082.05</v>
      </c>
    </row>
    <row r="18" spans="1:15" ht="75" x14ac:dyDescent="0.25">
      <c r="A18" s="16" t="s">
        <v>277</v>
      </c>
      <c r="B18" s="16" t="s">
        <v>407</v>
      </c>
      <c r="C18" s="16" t="s">
        <v>482</v>
      </c>
      <c r="D18" s="17" t="s">
        <v>198</v>
      </c>
      <c r="E18" s="18">
        <v>45716</v>
      </c>
      <c r="F18" s="16">
        <v>18</v>
      </c>
      <c r="G18" s="13">
        <f t="shared" si="0"/>
        <v>46262</v>
      </c>
      <c r="H18" s="14" t="s">
        <v>260</v>
      </c>
      <c r="I18" s="16" t="s">
        <v>558</v>
      </c>
      <c r="J18" s="16" t="s">
        <v>681</v>
      </c>
      <c r="K18" s="15" t="s">
        <v>261</v>
      </c>
      <c r="L18" s="19">
        <v>314704</v>
      </c>
      <c r="M18" s="19">
        <v>188822.39999999999</v>
      </c>
      <c r="N18" s="20">
        <v>125881.60000000001</v>
      </c>
    </row>
    <row r="19" spans="1:15" ht="75" x14ac:dyDescent="0.25">
      <c r="A19" s="16" t="s">
        <v>278</v>
      </c>
      <c r="B19" s="16" t="s">
        <v>18</v>
      </c>
      <c r="C19" s="16" t="s">
        <v>90</v>
      </c>
      <c r="D19" s="17" t="s">
        <v>161</v>
      </c>
      <c r="E19" s="18">
        <v>45716</v>
      </c>
      <c r="F19" s="16">
        <v>18</v>
      </c>
      <c r="G19" s="13">
        <f t="shared" si="0"/>
        <v>46262</v>
      </c>
      <c r="H19" s="14" t="s">
        <v>260</v>
      </c>
      <c r="I19" s="16" t="s">
        <v>559</v>
      </c>
      <c r="J19" s="16" t="s">
        <v>227</v>
      </c>
      <c r="K19" s="15" t="s">
        <v>261</v>
      </c>
      <c r="L19" s="19">
        <v>863800</v>
      </c>
      <c r="M19" s="19">
        <v>433280</v>
      </c>
      <c r="N19" s="20">
        <v>430520</v>
      </c>
    </row>
    <row r="20" spans="1:15" ht="75" x14ac:dyDescent="0.25">
      <c r="A20" s="16" t="s">
        <v>279</v>
      </c>
      <c r="B20" s="16" t="s">
        <v>17</v>
      </c>
      <c r="C20" s="16" t="s">
        <v>89</v>
      </c>
      <c r="D20" s="17" t="s">
        <v>161</v>
      </c>
      <c r="E20" s="18">
        <v>45712</v>
      </c>
      <c r="F20" s="16">
        <v>18</v>
      </c>
      <c r="G20" s="13">
        <f t="shared" si="0"/>
        <v>46258</v>
      </c>
      <c r="H20" s="14" t="s">
        <v>260</v>
      </c>
      <c r="I20" s="16" t="s">
        <v>560</v>
      </c>
      <c r="J20" s="16" t="s">
        <v>227</v>
      </c>
      <c r="K20" s="15" t="s">
        <v>261</v>
      </c>
      <c r="L20" s="19">
        <v>660800</v>
      </c>
      <c r="M20" s="19">
        <v>396480</v>
      </c>
      <c r="N20" s="20">
        <v>264320</v>
      </c>
    </row>
    <row r="21" spans="1:15" ht="75" x14ac:dyDescent="0.25">
      <c r="A21" s="16" t="s">
        <v>280</v>
      </c>
      <c r="B21" s="16" t="s">
        <v>20</v>
      </c>
      <c r="C21" s="16" t="s">
        <v>92</v>
      </c>
      <c r="D21" s="17" t="s">
        <v>161</v>
      </c>
      <c r="E21" s="18">
        <v>45712</v>
      </c>
      <c r="F21" s="16">
        <v>18</v>
      </c>
      <c r="G21" s="13">
        <f t="shared" si="0"/>
        <v>46258</v>
      </c>
      <c r="H21" s="14" t="s">
        <v>260</v>
      </c>
      <c r="I21" s="16" t="s">
        <v>561</v>
      </c>
      <c r="J21" s="16" t="s">
        <v>227</v>
      </c>
      <c r="K21" s="15" t="s">
        <v>261</v>
      </c>
      <c r="L21" s="19">
        <v>863800</v>
      </c>
      <c r="M21" s="19">
        <v>433280</v>
      </c>
      <c r="N21" s="20">
        <v>430520</v>
      </c>
    </row>
    <row r="22" spans="1:15" ht="105" x14ac:dyDescent="0.25">
      <c r="A22" s="16" t="s">
        <v>281</v>
      </c>
      <c r="B22" s="16" t="s">
        <v>408</v>
      </c>
      <c r="C22" s="16" t="s">
        <v>483</v>
      </c>
      <c r="D22" s="17" t="s">
        <v>210</v>
      </c>
      <c r="E22" s="18">
        <v>45712</v>
      </c>
      <c r="F22" s="16">
        <v>18</v>
      </c>
      <c r="G22" s="13">
        <f t="shared" si="0"/>
        <v>46258</v>
      </c>
      <c r="H22" s="14" t="s">
        <v>260</v>
      </c>
      <c r="I22" s="16" t="s">
        <v>562</v>
      </c>
      <c r="J22" s="16" t="s">
        <v>225</v>
      </c>
      <c r="K22" s="15" t="s">
        <v>261</v>
      </c>
      <c r="L22" s="19">
        <v>415560</v>
      </c>
      <c r="M22" s="19">
        <v>249336</v>
      </c>
      <c r="N22" s="20">
        <v>166224</v>
      </c>
    </row>
    <row r="23" spans="1:15" ht="75" x14ac:dyDescent="0.25">
      <c r="A23" s="16" t="s">
        <v>282</v>
      </c>
      <c r="B23" s="16" t="s">
        <v>30</v>
      </c>
      <c r="C23" s="16" t="s">
        <v>102</v>
      </c>
      <c r="D23" s="17" t="s">
        <v>183</v>
      </c>
      <c r="E23" s="18">
        <v>45712</v>
      </c>
      <c r="F23" s="16">
        <v>18</v>
      </c>
      <c r="G23" s="13">
        <f t="shared" si="0"/>
        <v>46258</v>
      </c>
      <c r="H23" s="14" t="s">
        <v>260</v>
      </c>
      <c r="I23" s="16" t="s">
        <v>563</v>
      </c>
      <c r="J23" s="16" t="s">
        <v>241</v>
      </c>
      <c r="K23" s="15" t="s">
        <v>261</v>
      </c>
      <c r="L23" s="19">
        <v>415000</v>
      </c>
      <c r="M23" s="19">
        <v>249000</v>
      </c>
      <c r="N23" s="20">
        <v>166000</v>
      </c>
    </row>
    <row r="24" spans="1:15" ht="75" x14ac:dyDescent="0.25">
      <c r="A24" s="16" t="s">
        <v>283</v>
      </c>
      <c r="B24" s="16" t="s">
        <v>63</v>
      </c>
      <c r="C24" s="16" t="s">
        <v>135</v>
      </c>
      <c r="D24" s="17" t="s">
        <v>175</v>
      </c>
      <c r="E24" s="18">
        <v>45723</v>
      </c>
      <c r="F24" s="16">
        <v>18</v>
      </c>
      <c r="G24" s="13">
        <f t="shared" si="0"/>
        <v>46272</v>
      </c>
      <c r="H24" s="14" t="s">
        <v>260</v>
      </c>
      <c r="I24" s="16" t="s">
        <v>564</v>
      </c>
      <c r="J24" s="16" t="s">
        <v>255</v>
      </c>
      <c r="K24" s="15" t="s">
        <v>261</v>
      </c>
      <c r="L24" s="19">
        <v>665000</v>
      </c>
      <c r="M24" s="19">
        <v>399000</v>
      </c>
      <c r="N24" s="20">
        <v>266000</v>
      </c>
    </row>
    <row r="25" spans="1:15" ht="75" x14ac:dyDescent="0.25">
      <c r="A25" s="16" t="s">
        <v>284</v>
      </c>
      <c r="B25" s="16" t="s">
        <v>409</v>
      </c>
      <c r="C25" s="16" t="s">
        <v>484</v>
      </c>
      <c r="D25" s="17" t="s">
        <v>203</v>
      </c>
      <c r="E25" s="18">
        <v>45716</v>
      </c>
      <c r="F25" s="16">
        <v>18</v>
      </c>
      <c r="G25" s="13">
        <f t="shared" si="0"/>
        <v>46262</v>
      </c>
      <c r="H25" s="14" t="s">
        <v>260</v>
      </c>
      <c r="I25" s="16" t="s">
        <v>565</v>
      </c>
      <c r="J25" s="16" t="s">
        <v>255</v>
      </c>
      <c r="K25" s="15" t="s">
        <v>261</v>
      </c>
      <c r="L25" s="19">
        <v>165870</v>
      </c>
      <c r="M25" s="19">
        <v>82935</v>
      </c>
      <c r="N25" s="20">
        <v>82935</v>
      </c>
    </row>
    <row r="26" spans="1:15" ht="75" x14ac:dyDescent="0.25">
      <c r="A26" s="16" t="s">
        <v>285</v>
      </c>
      <c r="B26" s="16" t="s">
        <v>410</v>
      </c>
      <c r="C26" s="16" t="s">
        <v>485</v>
      </c>
      <c r="D26" s="17" t="s">
        <v>174</v>
      </c>
      <c r="E26" s="18">
        <v>45723</v>
      </c>
      <c r="F26" s="16">
        <v>14</v>
      </c>
      <c r="G26" s="13">
        <f t="shared" si="0"/>
        <v>46149</v>
      </c>
      <c r="H26" s="14" t="s">
        <v>260</v>
      </c>
      <c r="I26" s="16" t="s">
        <v>566</v>
      </c>
      <c r="J26" s="16" t="s">
        <v>225</v>
      </c>
      <c r="K26" s="15" t="s">
        <v>261</v>
      </c>
      <c r="L26" s="19">
        <v>865843.03</v>
      </c>
      <c r="M26" s="19">
        <v>432921.51</v>
      </c>
      <c r="N26" s="20">
        <v>432921.52</v>
      </c>
      <c r="O26" s="22"/>
    </row>
    <row r="27" spans="1:15" ht="75" x14ac:dyDescent="0.25">
      <c r="A27" s="16" t="s">
        <v>286</v>
      </c>
      <c r="B27" s="16" t="s">
        <v>21</v>
      </c>
      <c r="C27" s="16" t="s">
        <v>93</v>
      </c>
      <c r="D27" s="17" t="s">
        <v>163</v>
      </c>
      <c r="E27" s="18">
        <v>45712</v>
      </c>
      <c r="F27" s="16">
        <v>18</v>
      </c>
      <c r="G27" s="13">
        <f t="shared" si="0"/>
        <v>46258</v>
      </c>
      <c r="H27" s="14" t="s">
        <v>260</v>
      </c>
      <c r="I27" s="16" t="s">
        <v>567</v>
      </c>
      <c r="J27" s="16" t="s">
        <v>226</v>
      </c>
      <c r="K27" s="15" t="s">
        <v>261</v>
      </c>
      <c r="L27" s="19">
        <v>660800</v>
      </c>
      <c r="M27" s="19">
        <v>396480</v>
      </c>
      <c r="N27" s="20">
        <v>264320</v>
      </c>
      <c r="O27" s="22"/>
    </row>
    <row r="28" spans="1:15" ht="75" x14ac:dyDescent="0.25">
      <c r="A28" s="16" t="s">
        <v>287</v>
      </c>
      <c r="B28" s="16" t="s">
        <v>411</v>
      </c>
      <c r="C28" s="16" t="s">
        <v>486</v>
      </c>
      <c r="D28" s="17" t="s">
        <v>166</v>
      </c>
      <c r="E28" s="18">
        <v>45723</v>
      </c>
      <c r="F28" s="16">
        <v>18</v>
      </c>
      <c r="G28" s="13">
        <f t="shared" si="0"/>
        <v>46272</v>
      </c>
      <c r="H28" s="14" t="s">
        <v>260</v>
      </c>
      <c r="I28" s="16" t="s">
        <v>568</v>
      </c>
      <c r="J28" s="16" t="s">
        <v>233</v>
      </c>
      <c r="K28" s="15" t="s">
        <v>261</v>
      </c>
      <c r="L28" s="19">
        <v>1000000</v>
      </c>
      <c r="M28" s="19">
        <v>500000</v>
      </c>
      <c r="N28" s="20">
        <v>500000</v>
      </c>
      <c r="O28" s="22"/>
    </row>
    <row r="29" spans="1:15" ht="90" x14ac:dyDescent="0.25">
      <c r="A29" s="16" t="s">
        <v>288</v>
      </c>
      <c r="B29" s="16" t="s">
        <v>23</v>
      </c>
      <c r="C29" s="16" t="s">
        <v>95</v>
      </c>
      <c r="D29" s="17" t="s">
        <v>164</v>
      </c>
      <c r="E29" s="18">
        <v>45712</v>
      </c>
      <c r="F29" s="16">
        <v>18</v>
      </c>
      <c r="G29" s="13">
        <f t="shared" si="0"/>
        <v>46258</v>
      </c>
      <c r="H29" s="14" t="s">
        <v>260</v>
      </c>
      <c r="I29" s="16" t="s">
        <v>569</v>
      </c>
      <c r="J29" s="16" t="s">
        <v>229</v>
      </c>
      <c r="K29" s="15" t="s">
        <v>261</v>
      </c>
      <c r="L29" s="19">
        <v>660800</v>
      </c>
      <c r="M29" s="19">
        <v>396480</v>
      </c>
      <c r="N29" s="20">
        <v>264320</v>
      </c>
      <c r="O29" s="22"/>
    </row>
    <row r="30" spans="1:15" ht="75" x14ac:dyDescent="0.25">
      <c r="A30" s="16" t="s">
        <v>289</v>
      </c>
      <c r="B30" s="16" t="s">
        <v>412</v>
      </c>
      <c r="C30" s="16" t="s">
        <v>487</v>
      </c>
      <c r="D30" s="17" t="s">
        <v>174</v>
      </c>
      <c r="E30" s="18">
        <v>45723</v>
      </c>
      <c r="F30" s="16">
        <v>18</v>
      </c>
      <c r="G30" s="13">
        <f t="shared" si="0"/>
        <v>46272</v>
      </c>
      <c r="H30" s="14" t="s">
        <v>260</v>
      </c>
      <c r="I30" s="16" t="s">
        <v>570</v>
      </c>
      <c r="J30" s="16" t="s">
        <v>237</v>
      </c>
      <c r="K30" s="15" t="s">
        <v>261</v>
      </c>
      <c r="L30" s="19">
        <v>659840</v>
      </c>
      <c r="M30" s="19">
        <v>221000</v>
      </c>
      <c r="N30" s="20">
        <v>438840</v>
      </c>
    </row>
    <row r="31" spans="1:15" ht="75" x14ac:dyDescent="0.25">
      <c r="A31" s="16" t="s">
        <v>290</v>
      </c>
      <c r="B31" s="16" t="s">
        <v>77</v>
      </c>
      <c r="C31" s="16" t="s">
        <v>149</v>
      </c>
      <c r="D31" s="17" t="s">
        <v>189</v>
      </c>
      <c r="E31" s="18">
        <v>45716</v>
      </c>
      <c r="F31" s="16">
        <v>18</v>
      </c>
      <c r="G31" s="13">
        <f t="shared" si="0"/>
        <v>46262</v>
      </c>
      <c r="H31" s="14" t="s">
        <v>260</v>
      </c>
      <c r="I31" s="16" t="s">
        <v>571</v>
      </c>
      <c r="J31" s="16" t="s">
        <v>225</v>
      </c>
      <c r="K31" s="15" t="s">
        <v>261</v>
      </c>
      <c r="L31" s="19">
        <v>352800</v>
      </c>
      <c r="M31" s="19">
        <v>211680</v>
      </c>
      <c r="N31" s="20">
        <v>141120</v>
      </c>
    </row>
    <row r="32" spans="1:15" ht="75" x14ac:dyDescent="0.25">
      <c r="A32" s="16" t="s">
        <v>291</v>
      </c>
      <c r="B32" s="16" t="s">
        <v>38</v>
      </c>
      <c r="C32" s="16" t="s">
        <v>110</v>
      </c>
      <c r="D32" s="17" t="s">
        <v>468</v>
      </c>
      <c r="E32" s="18">
        <v>45712</v>
      </c>
      <c r="F32" s="16">
        <v>18</v>
      </c>
      <c r="G32" s="13">
        <f t="shared" si="0"/>
        <v>46258</v>
      </c>
      <c r="H32" s="14" t="s">
        <v>260</v>
      </c>
      <c r="I32" s="16" t="s">
        <v>572</v>
      </c>
      <c r="J32" s="16" t="s">
        <v>236</v>
      </c>
      <c r="K32" s="15" t="s">
        <v>261</v>
      </c>
      <c r="L32" s="19">
        <v>863800</v>
      </c>
      <c r="M32" s="19">
        <v>433280</v>
      </c>
      <c r="N32" s="20">
        <v>430520</v>
      </c>
    </row>
    <row r="33" spans="1:14" ht="75" x14ac:dyDescent="0.25">
      <c r="A33" s="16" t="s">
        <v>292</v>
      </c>
      <c r="B33" s="16" t="s">
        <v>72</v>
      </c>
      <c r="C33" s="16" t="s">
        <v>144</v>
      </c>
      <c r="D33" s="17" t="s">
        <v>199</v>
      </c>
      <c r="E33" s="18">
        <v>45716</v>
      </c>
      <c r="F33" s="16">
        <v>18</v>
      </c>
      <c r="G33" s="13">
        <f t="shared" si="0"/>
        <v>46262</v>
      </c>
      <c r="H33" s="14" t="s">
        <v>260</v>
      </c>
      <c r="I33" s="16" t="s">
        <v>573</v>
      </c>
      <c r="J33" s="16" t="s">
        <v>257</v>
      </c>
      <c r="K33" s="15" t="s">
        <v>261</v>
      </c>
      <c r="L33" s="19">
        <v>666500</v>
      </c>
      <c r="M33" s="19">
        <v>399900</v>
      </c>
      <c r="N33" s="20">
        <v>266600</v>
      </c>
    </row>
    <row r="34" spans="1:14" ht="105" x14ac:dyDescent="0.25">
      <c r="A34" s="16" t="s">
        <v>293</v>
      </c>
      <c r="B34" s="16" t="s">
        <v>59</v>
      </c>
      <c r="C34" s="16" t="s">
        <v>131</v>
      </c>
      <c r="D34" s="17" t="s">
        <v>208</v>
      </c>
      <c r="E34" s="18">
        <v>45712</v>
      </c>
      <c r="F34" s="16">
        <v>12</v>
      </c>
      <c r="G34" s="13">
        <f t="shared" si="0"/>
        <v>46077</v>
      </c>
      <c r="H34" s="14" t="s">
        <v>260</v>
      </c>
      <c r="I34" s="16" t="s">
        <v>574</v>
      </c>
      <c r="J34" s="16" t="s">
        <v>225</v>
      </c>
      <c r="K34" s="15" t="s">
        <v>261</v>
      </c>
      <c r="L34" s="19">
        <v>1033974</v>
      </c>
      <c r="M34" s="19">
        <v>499926.43</v>
      </c>
      <c r="N34" s="20">
        <v>534047.56999999995</v>
      </c>
    </row>
    <row r="35" spans="1:14" ht="75" x14ac:dyDescent="0.25">
      <c r="A35" s="16" t="s">
        <v>294</v>
      </c>
      <c r="B35" s="16" t="s">
        <v>33</v>
      </c>
      <c r="C35" s="16" t="s">
        <v>105</v>
      </c>
      <c r="D35" s="17" t="s">
        <v>189</v>
      </c>
      <c r="E35" s="18">
        <v>45716</v>
      </c>
      <c r="F35" s="16">
        <v>18</v>
      </c>
      <c r="G35" s="13">
        <f t="shared" ref="G35:G66" si="1">DATE(YEAR(E35), MONTH(E35)+F35, DAY(E35))</f>
        <v>46262</v>
      </c>
      <c r="H35" s="14" t="s">
        <v>260</v>
      </c>
      <c r="I35" s="16" t="s">
        <v>575</v>
      </c>
      <c r="J35" s="16" t="s">
        <v>244</v>
      </c>
      <c r="K35" s="15" t="s">
        <v>261</v>
      </c>
      <c r="L35" s="19">
        <v>169000</v>
      </c>
      <c r="M35" s="19">
        <v>101400</v>
      </c>
      <c r="N35" s="20">
        <v>67600</v>
      </c>
    </row>
    <row r="36" spans="1:14" ht="75" x14ac:dyDescent="0.25">
      <c r="A36" s="16" t="s">
        <v>295</v>
      </c>
      <c r="B36" s="16" t="s">
        <v>29</v>
      </c>
      <c r="C36" s="16" t="s">
        <v>101</v>
      </c>
      <c r="D36" s="17" t="s">
        <v>180</v>
      </c>
      <c r="E36" s="18">
        <v>45716</v>
      </c>
      <c r="F36" s="16">
        <v>18</v>
      </c>
      <c r="G36" s="13">
        <f t="shared" si="1"/>
        <v>46262</v>
      </c>
      <c r="H36" s="14" t="s">
        <v>260</v>
      </c>
      <c r="I36" s="16" t="s">
        <v>576</v>
      </c>
      <c r="J36" s="16" t="s">
        <v>239</v>
      </c>
      <c r="K36" s="15" t="s">
        <v>261</v>
      </c>
      <c r="L36" s="19">
        <v>757772.39</v>
      </c>
      <c r="M36" s="19">
        <v>378886.2</v>
      </c>
      <c r="N36" s="20">
        <v>378886.19</v>
      </c>
    </row>
    <row r="37" spans="1:14" ht="75" x14ac:dyDescent="0.25">
      <c r="A37" s="16" t="s">
        <v>296</v>
      </c>
      <c r="B37" s="16" t="s">
        <v>413</v>
      </c>
      <c r="C37" s="16" t="s">
        <v>488</v>
      </c>
      <c r="D37" s="17" t="s">
        <v>161</v>
      </c>
      <c r="E37" s="18">
        <v>45716</v>
      </c>
      <c r="F37" s="16">
        <v>18</v>
      </c>
      <c r="G37" s="13">
        <f t="shared" si="1"/>
        <v>46262</v>
      </c>
      <c r="H37" s="14" t="s">
        <v>260</v>
      </c>
      <c r="I37" s="16" t="s">
        <v>577</v>
      </c>
      <c r="J37" s="16" t="s">
        <v>227</v>
      </c>
      <c r="K37" s="15" t="s">
        <v>261</v>
      </c>
      <c r="L37" s="19">
        <v>323624</v>
      </c>
      <c r="M37" s="19">
        <v>143666.67000000001</v>
      </c>
      <c r="N37" s="20">
        <v>179957.33</v>
      </c>
    </row>
    <row r="38" spans="1:14" ht="75" x14ac:dyDescent="0.25">
      <c r="A38" s="16" t="s">
        <v>297</v>
      </c>
      <c r="B38" s="16" t="s">
        <v>65</v>
      </c>
      <c r="C38" s="16" t="s">
        <v>137</v>
      </c>
      <c r="D38" s="17" t="s">
        <v>200</v>
      </c>
      <c r="E38" s="18">
        <v>45716</v>
      </c>
      <c r="F38" s="16">
        <v>18</v>
      </c>
      <c r="G38" s="13">
        <f t="shared" si="1"/>
        <v>46262</v>
      </c>
      <c r="H38" s="14" t="s">
        <v>260</v>
      </c>
      <c r="I38" s="16" t="s">
        <v>578</v>
      </c>
      <c r="J38" s="16" t="s">
        <v>236</v>
      </c>
      <c r="K38" s="15" t="s">
        <v>261</v>
      </c>
      <c r="L38" s="19">
        <v>609968</v>
      </c>
      <c r="M38" s="19">
        <v>304984</v>
      </c>
      <c r="N38" s="20">
        <v>304984</v>
      </c>
    </row>
    <row r="39" spans="1:14" ht="75" x14ac:dyDescent="0.25">
      <c r="A39" s="16" t="s">
        <v>298</v>
      </c>
      <c r="B39" s="16" t="s">
        <v>414</v>
      </c>
      <c r="C39" s="16" t="s">
        <v>489</v>
      </c>
      <c r="D39" s="17" t="s">
        <v>208</v>
      </c>
      <c r="E39" s="18">
        <v>45712</v>
      </c>
      <c r="F39" s="16">
        <v>18</v>
      </c>
      <c r="G39" s="13">
        <f t="shared" si="1"/>
        <v>46258</v>
      </c>
      <c r="H39" s="14" t="s">
        <v>260</v>
      </c>
      <c r="I39" s="16" t="s">
        <v>579</v>
      </c>
      <c r="J39" s="16" t="s">
        <v>232</v>
      </c>
      <c r="K39" s="15" t="s">
        <v>261</v>
      </c>
      <c r="L39" s="19">
        <v>205820.79999999999</v>
      </c>
      <c r="M39" s="19">
        <v>123492.48</v>
      </c>
      <c r="N39" s="20">
        <v>82328.320000000007</v>
      </c>
    </row>
    <row r="40" spans="1:14" ht="90" x14ac:dyDescent="0.25">
      <c r="A40" s="16" t="s">
        <v>299</v>
      </c>
      <c r="B40" s="16" t="s">
        <v>415</v>
      </c>
      <c r="C40" s="16" t="s">
        <v>490</v>
      </c>
      <c r="D40" s="17" t="s">
        <v>184</v>
      </c>
      <c r="E40" s="18">
        <v>45716</v>
      </c>
      <c r="F40" s="16">
        <v>18</v>
      </c>
      <c r="G40" s="13">
        <f t="shared" si="1"/>
        <v>46262</v>
      </c>
      <c r="H40" s="14" t="s">
        <v>260</v>
      </c>
      <c r="I40" s="16" t="s">
        <v>580</v>
      </c>
      <c r="J40" s="16" t="s">
        <v>225</v>
      </c>
      <c r="K40" s="15" t="s">
        <v>261</v>
      </c>
      <c r="L40" s="19">
        <v>660800</v>
      </c>
      <c r="M40" s="19">
        <v>396480</v>
      </c>
      <c r="N40" s="20">
        <v>264320</v>
      </c>
    </row>
    <row r="41" spans="1:14" ht="75" x14ac:dyDescent="0.25">
      <c r="A41" s="16" t="s">
        <v>300</v>
      </c>
      <c r="B41" s="16" t="s">
        <v>31</v>
      </c>
      <c r="C41" s="16" t="s">
        <v>103</v>
      </c>
      <c r="D41" s="17" t="s">
        <v>195</v>
      </c>
      <c r="E41" s="18">
        <v>45712</v>
      </c>
      <c r="F41" s="16">
        <v>18</v>
      </c>
      <c r="G41" s="13">
        <f t="shared" si="1"/>
        <v>46258</v>
      </c>
      <c r="H41" s="14" t="s">
        <v>260</v>
      </c>
      <c r="I41" s="16" t="s">
        <v>581</v>
      </c>
      <c r="J41" s="16" t="s">
        <v>227</v>
      </c>
      <c r="K41" s="15" t="s">
        <v>261</v>
      </c>
      <c r="L41" s="19">
        <v>416000</v>
      </c>
      <c r="M41" s="19">
        <v>249600</v>
      </c>
      <c r="N41" s="20">
        <v>166400</v>
      </c>
    </row>
    <row r="42" spans="1:14" ht="150" x14ac:dyDescent="0.25">
      <c r="A42" s="16" t="s">
        <v>301</v>
      </c>
      <c r="B42" s="16" t="s">
        <v>37</v>
      </c>
      <c r="C42" s="16" t="s">
        <v>109</v>
      </c>
      <c r="D42" s="17" t="s">
        <v>193</v>
      </c>
      <c r="E42" s="18">
        <v>45712</v>
      </c>
      <c r="F42" s="16">
        <v>18</v>
      </c>
      <c r="G42" s="13">
        <f t="shared" si="1"/>
        <v>46258</v>
      </c>
      <c r="H42" s="14" t="s">
        <v>260</v>
      </c>
      <c r="I42" s="16" t="s">
        <v>37</v>
      </c>
      <c r="J42" s="16" t="s">
        <v>226</v>
      </c>
      <c r="K42" s="15" t="s">
        <v>261</v>
      </c>
      <c r="L42" s="19">
        <v>252240</v>
      </c>
      <c r="M42" s="19">
        <v>151333.32999999999</v>
      </c>
      <c r="N42" s="20">
        <v>100906.67</v>
      </c>
    </row>
    <row r="43" spans="1:14" ht="75" x14ac:dyDescent="0.25">
      <c r="A43" s="16" t="s">
        <v>302</v>
      </c>
      <c r="B43" s="16" t="s">
        <v>416</v>
      </c>
      <c r="C43" s="16" t="s">
        <v>491</v>
      </c>
      <c r="D43" s="17" t="s">
        <v>174</v>
      </c>
      <c r="E43" s="18">
        <v>45723</v>
      </c>
      <c r="F43" s="16">
        <v>18</v>
      </c>
      <c r="G43" s="13">
        <f t="shared" si="1"/>
        <v>46272</v>
      </c>
      <c r="H43" s="14" t="s">
        <v>260</v>
      </c>
      <c r="I43" s="16" t="s">
        <v>582</v>
      </c>
      <c r="J43" s="16" t="s">
        <v>230</v>
      </c>
      <c r="K43" s="15" t="s">
        <v>261</v>
      </c>
      <c r="L43" s="19">
        <v>177072</v>
      </c>
      <c r="M43" s="19">
        <v>106243.2</v>
      </c>
      <c r="N43" s="20">
        <v>70828.800000000003</v>
      </c>
    </row>
    <row r="44" spans="1:14" ht="90" x14ac:dyDescent="0.25">
      <c r="A44" s="16" t="s">
        <v>303</v>
      </c>
      <c r="B44" s="16" t="s">
        <v>417</v>
      </c>
      <c r="C44" s="16" t="s">
        <v>492</v>
      </c>
      <c r="D44" s="17" t="s">
        <v>214</v>
      </c>
      <c r="E44" s="18">
        <v>45712</v>
      </c>
      <c r="F44" s="16">
        <v>18</v>
      </c>
      <c r="G44" s="13">
        <f t="shared" si="1"/>
        <v>46258</v>
      </c>
      <c r="H44" s="14" t="s">
        <v>260</v>
      </c>
      <c r="I44" s="16" t="s">
        <v>583</v>
      </c>
      <c r="J44" s="16" t="s">
        <v>225</v>
      </c>
      <c r="K44" s="15" t="s">
        <v>261</v>
      </c>
      <c r="L44" s="19">
        <v>463800</v>
      </c>
      <c r="M44" s="19">
        <v>250000</v>
      </c>
      <c r="N44" s="20">
        <v>213800</v>
      </c>
    </row>
    <row r="45" spans="1:14" ht="105" x14ac:dyDescent="0.25">
      <c r="A45" s="16" t="s">
        <v>304</v>
      </c>
      <c r="B45" s="16" t="s">
        <v>418</v>
      </c>
      <c r="C45" s="16" t="s">
        <v>493</v>
      </c>
      <c r="D45" s="17" t="s">
        <v>208</v>
      </c>
      <c r="E45" s="18">
        <v>45716</v>
      </c>
      <c r="F45" s="16">
        <v>13</v>
      </c>
      <c r="G45" s="13">
        <f t="shared" si="1"/>
        <v>46109</v>
      </c>
      <c r="H45" s="14" t="s">
        <v>260</v>
      </c>
      <c r="I45" s="16" t="s">
        <v>584</v>
      </c>
      <c r="J45" s="16" t="s">
        <v>230</v>
      </c>
      <c r="K45" s="15" t="s">
        <v>261</v>
      </c>
      <c r="L45" s="19">
        <v>253950</v>
      </c>
      <c r="M45" s="19">
        <v>131333.32999999999</v>
      </c>
      <c r="N45" s="20">
        <v>122616.67</v>
      </c>
    </row>
    <row r="46" spans="1:14" ht="75" x14ac:dyDescent="0.25">
      <c r="A46" s="16" t="s">
        <v>305</v>
      </c>
      <c r="B46" s="16" t="s">
        <v>56</v>
      </c>
      <c r="C46" s="16" t="s">
        <v>128</v>
      </c>
      <c r="D46" s="17" t="s">
        <v>189</v>
      </c>
      <c r="E46" s="18">
        <v>45723</v>
      </c>
      <c r="F46" s="16">
        <v>18</v>
      </c>
      <c r="G46" s="13">
        <f t="shared" si="1"/>
        <v>46272</v>
      </c>
      <c r="H46" s="14" t="s">
        <v>260</v>
      </c>
      <c r="I46" s="16" t="s">
        <v>585</v>
      </c>
      <c r="J46" s="16" t="s">
        <v>225</v>
      </c>
      <c r="K46" s="15" t="s">
        <v>261</v>
      </c>
      <c r="L46" s="19">
        <v>416666.67000000004</v>
      </c>
      <c r="M46" s="19">
        <v>250000</v>
      </c>
      <c r="N46" s="20">
        <v>166666.67000000001</v>
      </c>
    </row>
    <row r="47" spans="1:14" ht="75" x14ac:dyDescent="0.25">
      <c r="A47" s="16" t="s">
        <v>306</v>
      </c>
      <c r="B47" s="16" t="s">
        <v>51</v>
      </c>
      <c r="C47" s="16" t="s">
        <v>123</v>
      </c>
      <c r="D47" s="17" t="s">
        <v>207</v>
      </c>
      <c r="E47" s="18">
        <v>45716</v>
      </c>
      <c r="F47" s="16">
        <v>18</v>
      </c>
      <c r="G47" s="13">
        <f t="shared" si="1"/>
        <v>46262</v>
      </c>
      <c r="H47" s="14" t="s">
        <v>260</v>
      </c>
      <c r="I47" s="16" t="s">
        <v>586</v>
      </c>
      <c r="J47" s="16" t="s">
        <v>250</v>
      </c>
      <c r="K47" s="15" t="s">
        <v>261</v>
      </c>
      <c r="L47" s="19">
        <v>614010</v>
      </c>
      <c r="M47" s="19">
        <v>368406</v>
      </c>
      <c r="N47" s="20">
        <v>245604</v>
      </c>
    </row>
    <row r="48" spans="1:14" ht="105" x14ac:dyDescent="0.25">
      <c r="A48" s="16" t="s">
        <v>307</v>
      </c>
      <c r="B48" s="16" t="s">
        <v>50</v>
      </c>
      <c r="C48" s="16" t="s">
        <v>122</v>
      </c>
      <c r="D48" s="17" t="s">
        <v>186</v>
      </c>
      <c r="E48" s="18">
        <v>45723</v>
      </c>
      <c r="F48" s="16">
        <v>18</v>
      </c>
      <c r="G48" s="13">
        <f t="shared" si="1"/>
        <v>46272</v>
      </c>
      <c r="H48" s="14" t="s">
        <v>260</v>
      </c>
      <c r="I48" s="16" t="s">
        <v>587</v>
      </c>
      <c r="J48" s="16" t="s">
        <v>226</v>
      </c>
      <c r="K48" s="15" t="s">
        <v>261</v>
      </c>
      <c r="L48" s="19">
        <v>660554.4</v>
      </c>
      <c r="M48" s="19">
        <v>396332.64</v>
      </c>
      <c r="N48" s="20">
        <v>264221.76</v>
      </c>
    </row>
    <row r="49" spans="1:14" ht="75" x14ac:dyDescent="0.25">
      <c r="A49" s="16" t="s">
        <v>308</v>
      </c>
      <c r="B49" s="16" t="s">
        <v>419</v>
      </c>
      <c r="C49" s="16" t="s">
        <v>494</v>
      </c>
      <c r="D49" s="17" t="s">
        <v>469</v>
      </c>
      <c r="E49" s="18">
        <v>45716</v>
      </c>
      <c r="F49" s="16">
        <v>18</v>
      </c>
      <c r="G49" s="13">
        <f t="shared" si="1"/>
        <v>46262</v>
      </c>
      <c r="H49" s="14" t="s">
        <v>260</v>
      </c>
      <c r="I49" s="16" t="s">
        <v>588</v>
      </c>
      <c r="J49" s="16" t="s">
        <v>232</v>
      </c>
      <c r="K49" s="15" t="s">
        <v>261</v>
      </c>
      <c r="L49" s="19">
        <v>803830</v>
      </c>
      <c r="M49" s="19">
        <v>401915</v>
      </c>
      <c r="N49" s="20">
        <v>401915</v>
      </c>
    </row>
    <row r="50" spans="1:14" ht="90" x14ac:dyDescent="0.25">
      <c r="A50" s="16" t="s">
        <v>309</v>
      </c>
      <c r="B50" s="16" t="s">
        <v>47</v>
      </c>
      <c r="C50" s="16" t="s">
        <v>119</v>
      </c>
      <c r="D50" s="17" t="s">
        <v>168</v>
      </c>
      <c r="E50" s="18">
        <v>45723</v>
      </c>
      <c r="F50" s="16">
        <v>18</v>
      </c>
      <c r="G50" s="13">
        <f t="shared" si="1"/>
        <v>46272</v>
      </c>
      <c r="H50" s="14" t="s">
        <v>260</v>
      </c>
      <c r="I50" s="16" t="s">
        <v>589</v>
      </c>
      <c r="J50" s="16" t="s">
        <v>248</v>
      </c>
      <c r="K50" s="15" t="s">
        <v>261</v>
      </c>
      <c r="L50" s="19">
        <v>414150</v>
      </c>
      <c r="M50" s="19">
        <v>248490</v>
      </c>
      <c r="N50" s="20">
        <v>165660</v>
      </c>
    </row>
    <row r="51" spans="1:14" ht="75" x14ac:dyDescent="0.25">
      <c r="A51" s="16" t="s">
        <v>310</v>
      </c>
      <c r="B51" s="16" t="s">
        <v>35</v>
      </c>
      <c r="C51" s="16" t="s">
        <v>107</v>
      </c>
      <c r="D51" s="17" t="s">
        <v>166</v>
      </c>
      <c r="E51" s="18">
        <v>45712</v>
      </c>
      <c r="F51" s="16">
        <v>18</v>
      </c>
      <c r="G51" s="13">
        <f t="shared" si="1"/>
        <v>46258</v>
      </c>
      <c r="H51" s="14" t="s">
        <v>260</v>
      </c>
      <c r="I51" s="16" t="s">
        <v>590</v>
      </c>
      <c r="J51" s="16" t="s">
        <v>235</v>
      </c>
      <c r="K51" s="15" t="s">
        <v>261</v>
      </c>
      <c r="L51" s="19">
        <v>637925</v>
      </c>
      <c r="M51" s="19">
        <v>382755</v>
      </c>
      <c r="N51" s="20">
        <v>255170</v>
      </c>
    </row>
    <row r="52" spans="1:14" ht="90" x14ac:dyDescent="0.25">
      <c r="A52" s="16" t="s">
        <v>311</v>
      </c>
      <c r="B52" s="16" t="s">
        <v>39</v>
      </c>
      <c r="C52" s="16" t="s">
        <v>111</v>
      </c>
      <c r="D52" s="17" t="s">
        <v>167</v>
      </c>
      <c r="E52" s="18">
        <v>45712</v>
      </c>
      <c r="F52" s="16">
        <v>18</v>
      </c>
      <c r="G52" s="13">
        <f t="shared" si="1"/>
        <v>46258</v>
      </c>
      <c r="H52" s="14" t="s">
        <v>260</v>
      </c>
      <c r="I52" s="16" t="s">
        <v>591</v>
      </c>
      <c r="J52" s="16" t="s">
        <v>225</v>
      </c>
      <c r="K52" s="15" t="s">
        <v>261</v>
      </c>
      <c r="L52" s="19">
        <v>456320</v>
      </c>
      <c r="M52" s="19">
        <v>273792</v>
      </c>
      <c r="N52" s="20">
        <v>182528</v>
      </c>
    </row>
    <row r="53" spans="1:14" ht="105" x14ac:dyDescent="0.25">
      <c r="A53" s="16" t="s">
        <v>312</v>
      </c>
      <c r="B53" s="16" t="s">
        <v>420</v>
      </c>
      <c r="C53" s="16" t="s">
        <v>495</v>
      </c>
      <c r="D53" s="17" t="s">
        <v>219</v>
      </c>
      <c r="E53" s="18">
        <v>45712</v>
      </c>
      <c r="F53" s="16">
        <v>17</v>
      </c>
      <c r="G53" s="13">
        <f t="shared" si="1"/>
        <v>46227</v>
      </c>
      <c r="H53" s="14" t="s">
        <v>260</v>
      </c>
      <c r="I53" s="16" t="s">
        <v>592</v>
      </c>
      <c r="J53" s="16" t="s">
        <v>226</v>
      </c>
      <c r="K53" s="15" t="s">
        <v>261</v>
      </c>
      <c r="L53" s="19">
        <v>182101.66</v>
      </c>
      <c r="M53" s="19">
        <v>109261</v>
      </c>
      <c r="N53" s="20">
        <v>72840.66</v>
      </c>
    </row>
    <row r="54" spans="1:14" ht="75" x14ac:dyDescent="0.25">
      <c r="A54" s="16" t="s">
        <v>313</v>
      </c>
      <c r="B54" s="16" t="s">
        <v>70</v>
      </c>
      <c r="C54" s="16" t="s">
        <v>142</v>
      </c>
      <c r="D54" s="17" t="s">
        <v>199</v>
      </c>
      <c r="E54" s="18">
        <v>45716</v>
      </c>
      <c r="F54" s="16">
        <v>11</v>
      </c>
      <c r="G54" s="13">
        <f t="shared" si="1"/>
        <v>46050</v>
      </c>
      <c r="H54" s="14" t="s">
        <v>260</v>
      </c>
      <c r="I54" s="16" t="s">
        <v>593</v>
      </c>
      <c r="J54" s="16" t="s">
        <v>240</v>
      </c>
      <c r="K54" s="15" t="s">
        <v>261</v>
      </c>
      <c r="L54" s="19">
        <v>1000000</v>
      </c>
      <c r="M54" s="19">
        <v>500000</v>
      </c>
      <c r="N54" s="20">
        <v>500000</v>
      </c>
    </row>
    <row r="55" spans="1:14" ht="105" x14ac:dyDescent="0.25">
      <c r="A55" s="16" t="s">
        <v>314</v>
      </c>
      <c r="B55" s="16" t="s">
        <v>421</v>
      </c>
      <c r="C55" s="16" t="s">
        <v>496</v>
      </c>
      <c r="D55" s="17" t="s">
        <v>209</v>
      </c>
      <c r="E55" s="18">
        <v>45716</v>
      </c>
      <c r="F55" s="16">
        <v>18</v>
      </c>
      <c r="G55" s="13">
        <f t="shared" si="1"/>
        <v>46262</v>
      </c>
      <c r="H55" s="14" t="s">
        <v>260</v>
      </c>
      <c r="I55" s="16" t="s">
        <v>594</v>
      </c>
      <c r="J55" s="16" t="s">
        <v>233</v>
      </c>
      <c r="K55" s="15" t="s">
        <v>261</v>
      </c>
      <c r="L55" s="19">
        <v>645768</v>
      </c>
      <c r="M55" s="19">
        <v>387460.8</v>
      </c>
      <c r="N55" s="20">
        <v>258307.20000000001</v>
      </c>
    </row>
    <row r="56" spans="1:14" ht="120" x14ac:dyDescent="0.25">
      <c r="A56" s="16" t="s">
        <v>315</v>
      </c>
      <c r="B56" s="16" t="s">
        <v>45</v>
      </c>
      <c r="C56" s="16" t="s">
        <v>117</v>
      </c>
      <c r="D56" s="17" t="s">
        <v>174</v>
      </c>
      <c r="E56" s="18">
        <v>45712</v>
      </c>
      <c r="F56" s="16">
        <v>18</v>
      </c>
      <c r="G56" s="13">
        <f t="shared" si="1"/>
        <v>46258</v>
      </c>
      <c r="H56" s="14" t="s">
        <v>260</v>
      </c>
      <c r="I56" s="16" t="s">
        <v>595</v>
      </c>
      <c r="J56" s="16" t="s">
        <v>233</v>
      </c>
      <c r="K56" s="15" t="s">
        <v>261</v>
      </c>
      <c r="L56" s="19">
        <v>954800</v>
      </c>
      <c r="M56" s="19">
        <v>477400</v>
      </c>
      <c r="N56" s="20">
        <v>477400</v>
      </c>
    </row>
    <row r="57" spans="1:14" ht="135" x14ac:dyDescent="0.25">
      <c r="A57" s="16" t="s">
        <v>316</v>
      </c>
      <c r="B57" s="16" t="s">
        <v>49</v>
      </c>
      <c r="C57" s="16" t="s">
        <v>121</v>
      </c>
      <c r="D57" s="17" t="s">
        <v>204</v>
      </c>
      <c r="E57" s="18">
        <v>45723</v>
      </c>
      <c r="F57" s="16">
        <v>18</v>
      </c>
      <c r="G57" s="13">
        <f t="shared" si="1"/>
        <v>46272</v>
      </c>
      <c r="H57" s="14" t="s">
        <v>260</v>
      </c>
      <c r="I57" s="16" t="s">
        <v>596</v>
      </c>
      <c r="J57" s="16" t="s">
        <v>232</v>
      </c>
      <c r="K57" s="15" t="s">
        <v>261</v>
      </c>
      <c r="L57" s="19">
        <v>666248</v>
      </c>
      <c r="M57" s="19">
        <v>399748.8</v>
      </c>
      <c r="N57" s="20">
        <v>266499.20000000001</v>
      </c>
    </row>
    <row r="58" spans="1:14" ht="75" x14ac:dyDescent="0.25">
      <c r="A58" s="16" t="s">
        <v>317</v>
      </c>
      <c r="B58" s="16" t="s">
        <v>422</v>
      </c>
      <c r="C58" s="16" t="s">
        <v>497</v>
      </c>
      <c r="D58" s="17" t="s">
        <v>208</v>
      </c>
      <c r="E58" s="18">
        <v>45716</v>
      </c>
      <c r="F58" s="16">
        <v>18</v>
      </c>
      <c r="G58" s="13">
        <f t="shared" si="1"/>
        <v>46262</v>
      </c>
      <c r="H58" s="14" t="s">
        <v>260</v>
      </c>
      <c r="I58" s="16" t="s">
        <v>597</v>
      </c>
      <c r="J58" s="16" t="s">
        <v>232</v>
      </c>
      <c r="K58" s="15" t="s">
        <v>261</v>
      </c>
      <c r="L58" s="19">
        <v>650000</v>
      </c>
      <c r="M58" s="19">
        <v>390000</v>
      </c>
      <c r="N58" s="20">
        <v>260000</v>
      </c>
    </row>
    <row r="59" spans="1:14" ht="90" x14ac:dyDescent="0.25">
      <c r="A59" s="16" t="s">
        <v>318</v>
      </c>
      <c r="B59" s="16" t="s">
        <v>423</v>
      </c>
      <c r="C59" s="16" t="s">
        <v>498</v>
      </c>
      <c r="D59" s="17" t="s">
        <v>174</v>
      </c>
      <c r="E59" s="18">
        <v>45716</v>
      </c>
      <c r="F59" s="16">
        <v>18</v>
      </c>
      <c r="G59" s="13">
        <f t="shared" si="1"/>
        <v>46262</v>
      </c>
      <c r="H59" s="14" t="s">
        <v>260</v>
      </c>
      <c r="I59" s="16" t="s">
        <v>598</v>
      </c>
      <c r="J59" s="16" t="s">
        <v>229</v>
      </c>
      <c r="K59" s="15" t="s">
        <v>261</v>
      </c>
      <c r="L59" s="19">
        <v>666500</v>
      </c>
      <c r="M59" s="19">
        <v>399900</v>
      </c>
      <c r="N59" s="20">
        <v>266600</v>
      </c>
    </row>
    <row r="60" spans="1:14" ht="75" x14ac:dyDescent="0.25">
      <c r="A60" s="16" t="s">
        <v>319</v>
      </c>
      <c r="B60" s="16" t="s">
        <v>28</v>
      </c>
      <c r="C60" s="16" t="s">
        <v>100</v>
      </c>
      <c r="D60" s="17" t="s">
        <v>174</v>
      </c>
      <c r="E60" s="18">
        <v>45716</v>
      </c>
      <c r="F60" s="16">
        <v>18</v>
      </c>
      <c r="G60" s="13">
        <f t="shared" si="1"/>
        <v>46262</v>
      </c>
      <c r="H60" s="14" t="s">
        <v>260</v>
      </c>
      <c r="I60" s="16" t="s">
        <v>599</v>
      </c>
      <c r="J60" s="16" t="s">
        <v>232</v>
      </c>
      <c r="K60" s="15" t="s">
        <v>261</v>
      </c>
      <c r="L60" s="19">
        <v>284000</v>
      </c>
      <c r="M60" s="19">
        <v>170400</v>
      </c>
      <c r="N60" s="20">
        <v>113600</v>
      </c>
    </row>
    <row r="61" spans="1:14" ht="75" x14ac:dyDescent="0.25">
      <c r="A61" s="16" t="s">
        <v>320</v>
      </c>
      <c r="B61" s="16" t="s">
        <v>34</v>
      </c>
      <c r="C61" s="16" t="s">
        <v>106</v>
      </c>
      <c r="D61" s="17" t="s">
        <v>190</v>
      </c>
      <c r="E61" s="18">
        <v>45716</v>
      </c>
      <c r="F61" s="16">
        <v>18</v>
      </c>
      <c r="G61" s="13">
        <f t="shared" si="1"/>
        <v>46262</v>
      </c>
      <c r="H61" s="14" t="s">
        <v>260</v>
      </c>
      <c r="I61" s="16" t="s">
        <v>600</v>
      </c>
      <c r="J61" s="16" t="s">
        <v>237</v>
      </c>
      <c r="K61" s="15" t="s">
        <v>261</v>
      </c>
      <c r="L61" s="19">
        <v>779997.42</v>
      </c>
      <c r="M61" s="19">
        <v>389998.71</v>
      </c>
      <c r="N61" s="20">
        <v>389998.71</v>
      </c>
    </row>
    <row r="62" spans="1:14" ht="75" x14ac:dyDescent="0.25">
      <c r="A62" s="16" t="s">
        <v>321</v>
      </c>
      <c r="B62" s="16" t="s">
        <v>424</v>
      </c>
      <c r="C62" s="16" t="s">
        <v>499</v>
      </c>
      <c r="D62" s="17" t="s">
        <v>165</v>
      </c>
      <c r="E62" s="18">
        <v>45716</v>
      </c>
      <c r="F62" s="16">
        <v>18</v>
      </c>
      <c r="G62" s="13">
        <f t="shared" si="1"/>
        <v>46262</v>
      </c>
      <c r="H62" s="14" t="s">
        <v>260</v>
      </c>
      <c r="I62" s="16" t="s">
        <v>601</v>
      </c>
      <c r="J62" s="16" t="s">
        <v>234</v>
      </c>
      <c r="K62" s="15" t="s">
        <v>261</v>
      </c>
      <c r="L62" s="19">
        <v>124000</v>
      </c>
      <c r="M62" s="19">
        <v>74400</v>
      </c>
      <c r="N62" s="20">
        <v>49600</v>
      </c>
    </row>
    <row r="63" spans="1:14" ht="75" x14ac:dyDescent="0.25">
      <c r="A63" s="16" t="s">
        <v>322</v>
      </c>
      <c r="B63" s="16" t="s">
        <v>425</v>
      </c>
      <c r="C63" s="16" t="s">
        <v>500</v>
      </c>
      <c r="D63" s="17" t="s">
        <v>208</v>
      </c>
      <c r="E63" s="18">
        <v>45723</v>
      </c>
      <c r="F63" s="16">
        <v>18</v>
      </c>
      <c r="G63" s="13">
        <f t="shared" si="1"/>
        <v>46272</v>
      </c>
      <c r="H63" s="14" t="s">
        <v>260</v>
      </c>
      <c r="I63" s="16" t="s">
        <v>602</v>
      </c>
      <c r="J63" s="16" t="s">
        <v>234</v>
      </c>
      <c r="K63" s="15" t="s">
        <v>261</v>
      </c>
      <c r="L63" s="19">
        <v>617000</v>
      </c>
      <c r="M63" s="19">
        <v>370200</v>
      </c>
      <c r="N63" s="20">
        <v>246800</v>
      </c>
    </row>
    <row r="64" spans="1:14" ht="75" x14ac:dyDescent="0.25">
      <c r="A64" s="16" t="s">
        <v>323</v>
      </c>
      <c r="B64" s="16" t="s">
        <v>60</v>
      </c>
      <c r="C64" s="16" t="s">
        <v>132</v>
      </c>
      <c r="D64" s="17" t="s">
        <v>172</v>
      </c>
      <c r="E64" s="18">
        <v>45723</v>
      </c>
      <c r="F64" s="16">
        <v>18</v>
      </c>
      <c r="G64" s="13">
        <f t="shared" si="1"/>
        <v>46272</v>
      </c>
      <c r="H64" s="14" t="s">
        <v>260</v>
      </c>
      <c r="I64" s="16" t="s">
        <v>603</v>
      </c>
      <c r="J64" s="16" t="s">
        <v>230</v>
      </c>
      <c r="K64" s="15" t="s">
        <v>261</v>
      </c>
      <c r="L64" s="19">
        <v>416000</v>
      </c>
      <c r="M64" s="19">
        <v>249600</v>
      </c>
      <c r="N64" s="20">
        <v>166400</v>
      </c>
    </row>
    <row r="65" spans="1:14" ht="75" x14ac:dyDescent="0.25">
      <c r="A65" s="16" t="s">
        <v>324</v>
      </c>
      <c r="B65" s="16" t="s">
        <v>32</v>
      </c>
      <c r="C65" s="16" t="s">
        <v>104</v>
      </c>
      <c r="D65" s="17" t="s">
        <v>188</v>
      </c>
      <c r="E65" s="18">
        <v>45716</v>
      </c>
      <c r="F65" s="16">
        <v>18</v>
      </c>
      <c r="G65" s="13">
        <f t="shared" si="1"/>
        <v>46262</v>
      </c>
      <c r="H65" s="14" t="s">
        <v>260</v>
      </c>
      <c r="I65" s="16" t="s">
        <v>604</v>
      </c>
      <c r="J65" s="16" t="s">
        <v>230</v>
      </c>
      <c r="K65" s="15" t="s">
        <v>261</v>
      </c>
      <c r="L65" s="19">
        <v>290000</v>
      </c>
      <c r="M65" s="19">
        <v>174000</v>
      </c>
      <c r="N65" s="20">
        <v>116000</v>
      </c>
    </row>
    <row r="66" spans="1:14" ht="75" x14ac:dyDescent="0.25">
      <c r="A66" s="16" t="s">
        <v>325</v>
      </c>
      <c r="B66" s="16" t="s">
        <v>426</v>
      </c>
      <c r="C66" s="16" t="s">
        <v>501</v>
      </c>
      <c r="D66" s="17" t="s">
        <v>208</v>
      </c>
      <c r="E66" s="18">
        <v>45716</v>
      </c>
      <c r="F66" s="16">
        <v>18</v>
      </c>
      <c r="G66" s="13">
        <f t="shared" si="1"/>
        <v>46262</v>
      </c>
      <c r="H66" s="14" t="s">
        <v>260</v>
      </c>
      <c r="I66" s="16" t="s">
        <v>605</v>
      </c>
      <c r="J66" s="16" t="s">
        <v>232</v>
      </c>
      <c r="K66" s="15" t="s">
        <v>261</v>
      </c>
      <c r="L66" s="19">
        <v>998200</v>
      </c>
      <c r="M66" s="19">
        <v>499100</v>
      </c>
      <c r="N66" s="20">
        <v>499100</v>
      </c>
    </row>
    <row r="67" spans="1:14" ht="75" x14ac:dyDescent="0.25">
      <c r="A67" s="16" t="s">
        <v>326</v>
      </c>
      <c r="B67" s="16" t="s">
        <v>26</v>
      </c>
      <c r="C67" s="16" t="s">
        <v>98</v>
      </c>
      <c r="D67" s="17" t="s">
        <v>173</v>
      </c>
      <c r="E67" s="18">
        <v>45716</v>
      </c>
      <c r="F67" s="16">
        <v>16</v>
      </c>
      <c r="G67" s="13">
        <f t="shared" ref="G67:G98" si="2">DATE(YEAR(E67), MONTH(E67)+F67, DAY(E67))</f>
        <v>46201</v>
      </c>
      <c r="H67" s="14" t="s">
        <v>260</v>
      </c>
      <c r="I67" s="16" t="s">
        <v>606</v>
      </c>
      <c r="J67" s="16" t="s">
        <v>225</v>
      </c>
      <c r="K67" s="15" t="s">
        <v>261</v>
      </c>
      <c r="L67" s="19">
        <v>408000</v>
      </c>
      <c r="M67" s="19">
        <v>244800</v>
      </c>
      <c r="N67" s="20">
        <v>163200</v>
      </c>
    </row>
    <row r="68" spans="1:14" ht="90" x14ac:dyDescent="0.25">
      <c r="A68" s="16" t="s">
        <v>327</v>
      </c>
      <c r="B68" s="16" t="s">
        <v>427</v>
      </c>
      <c r="C68" s="16" t="s">
        <v>502</v>
      </c>
      <c r="D68" s="17" t="s">
        <v>205</v>
      </c>
      <c r="E68" s="18">
        <v>45723</v>
      </c>
      <c r="F68" s="16">
        <v>18</v>
      </c>
      <c r="G68" s="13">
        <f t="shared" si="2"/>
        <v>46272</v>
      </c>
      <c r="H68" s="14" t="s">
        <v>260</v>
      </c>
      <c r="I68" s="16" t="s">
        <v>607</v>
      </c>
      <c r="J68" s="16" t="s">
        <v>240</v>
      </c>
      <c r="K68" s="15" t="s">
        <v>261</v>
      </c>
      <c r="L68" s="19">
        <v>676000</v>
      </c>
      <c r="M68" s="19">
        <v>400000</v>
      </c>
      <c r="N68" s="20">
        <v>276000</v>
      </c>
    </row>
    <row r="69" spans="1:14" ht="75" x14ac:dyDescent="0.25">
      <c r="A69" s="16" t="s">
        <v>328</v>
      </c>
      <c r="B69" s="16" t="s">
        <v>428</v>
      </c>
      <c r="C69" s="16" t="s">
        <v>503</v>
      </c>
      <c r="D69" s="17" t="s">
        <v>208</v>
      </c>
      <c r="E69" s="18">
        <v>45712</v>
      </c>
      <c r="F69" s="16">
        <v>18</v>
      </c>
      <c r="G69" s="13">
        <f t="shared" si="2"/>
        <v>46258</v>
      </c>
      <c r="H69" s="14" t="s">
        <v>260</v>
      </c>
      <c r="I69" s="16" t="s">
        <v>608</v>
      </c>
      <c r="J69" s="16" t="s">
        <v>232</v>
      </c>
      <c r="K69" s="15" t="s">
        <v>261</v>
      </c>
      <c r="L69" s="19">
        <v>639000</v>
      </c>
      <c r="M69" s="19">
        <v>383400</v>
      </c>
      <c r="N69" s="20">
        <v>255600</v>
      </c>
    </row>
    <row r="70" spans="1:14" ht="150" x14ac:dyDescent="0.25">
      <c r="A70" s="16" t="s">
        <v>329</v>
      </c>
      <c r="B70" s="16" t="s">
        <v>55</v>
      </c>
      <c r="C70" s="16" t="s">
        <v>127</v>
      </c>
      <c r="D70" s="17" t="s">
        <v>193</v>
      </c>
      <c r="E70" s="18">
        <v>45712</v>
      </c>
      <c r="F70" s="16">
        <v>18</v>
      </c>
      <c r="G70" s="13">
        <f t="shared" si="2"/>
        <v>46258</v>
      </c>
      <c r="H70" s="14" t="s">
        <v>260</v>
      </c>
      <c r="I70" s="16" t="s">
        <v>609</v>
      </c>
      <c r="J70" s="16" t="s">
        <v>251</v>
      </c>
      <c r="K70" s="15" t="s">
        <v>261</v>
      </c>
      <c r="L70" s="19">
        <v>458300</v>
      </c>
      <c r="M70" s="19">
        <v>274980</v>
      </c>
      <c r="N70" s="20">
        <v>183320</v>
      </c>
    </row>
    <row r="71" spans="1:14" ht="75" x14ac:dyDescent="0.25">
      <c r="A71" s="16" t="s">
        <v>330</v>
      </c>
      <c r="B71" s="16" t="s">
        <v>27</v>
      </c>
      <c r="C71" s="16" t="s">
        <v>99</v>
      </c>
      <c r="D71" s="17" t="s">
        <v>175</v>
      </c>
      <c r="E71" s="18">
        <v>45712</v>
      </c>
      <c r="F71" s="16">
        <v>18</v>
      </c>
      <c r="G71" s="13">
        <f t="shared" si="2"/>
        <v>46258</v>
      </c>
      <c r="H71" s="14" t="s">
        <v>260</v>
      </c>
      <c r="I71" s="16" t="s">
        <v>610</v>
      </c>
      <c r="J71" s="16" t="s">
        <v>230</v>
      </c>
      <c r="K71" s="15" t="s">
        <v>261</v>
      </c>
      <c r="L71" s="19">
        <v>259000</v>
      </c>
      <c r="M71" s="19">
        <v>155400</v>
      </c>
      <c r="N71" s="20">
        <v>103600</v>
      </c>
    </row>
    <row r="72" spans="1:14" ht="90" x14ac:dyDescent="0.25">
      <c r="A72" s="16" t="s">
        <v>331</v>
      </c>
      <c r="B72" s="16" t="s">
        <v>429</v>
      </c>
      <c r="C72" s="16" t="s">
        <v>504</v>
      </c>
      <c r="D72" s="17" t="s">
        <v>168</v>
      </c>
      <c r="E72" s="18">
        <v>45723</v>
      </c>
      <c r="F72" s="16">
        <v>18</v>
      </c>
      <c r="G72" s="13">
        <f t="shared" si="2"/>
        <v>46272</v>
      </c>
      <c r="H72" s="14" t="s">
        <v>260</v>
      </c>
      <c r="I72" s="16" t="s">
        <v>611</v>
      </c>
      <c r="J72" s="16" t="s">
        <v>230</v>
      </c>
      <c r="K72" s="15" t="s">
        <v>261</v>
      </c>
      <c r="L72" s="19">
        <v>416640</v>
      </c>
      <c r="M72" s="19">
        <v>249984</v>
      </c>
      <c r="N72" s="20">
        <v>166656</v>
      </c>
    </row>
    <row r="73" spans="1:14" ht="75" x14ac:dyDescent="0.25">
      <c r="A73" s="16" t="s">
        <v>332</v>
      </c>
      <c r="B73" s="16" t="s">
        <v>42</v>
      </c>
      <c r="C73" s="16" t="s">
        <v>114</v>
      </c>
      <c r="D73" s="17" t="s">
        <v>175</v>
      </c>
      <c r="E73" s="18">
        <v>45723</v>
      </c>
      <c r="F73" s="16">
        <v>18</v>
      </c>
      <c r="G73" s="13">
        <f t="shared" si="2"/>
        <v>46272</v>
      </c>
      <c r="H73" s="14" t="s">
        <v>260</v>
      </c>
      <c r="I73" s="16" t="s">
        <v>612</v>
      </c>
      <c r="J73" s="16" t="s">
        <v>230</v>
      </c>
      <c r="K73" s="15" t="s">
        <v>261</v>
      </c>
      <c r="L73" s="19">
        <v>385000</v>
      </c>
      <c r="M73" s="19">
        <v>231000</v>
      </c>
      <c r="N73" s="20">
        <v>154000</v>
      </c>
    </row>
    <row r="74" spans="1:14" ht="75" x14ac:dyDescent="0.25">
      <c r="A74" s="16" t="s">
        <v>333</v>
      </c>
      <c r="B74" s="16" t="s">
        <v>46</v>
      </c>
      <c r="C74" s="16" t="s">
        <v>118</v>
      </c>
      <c r="D74" s="17" t="s">
        <v>192</v>
      </c>
      <c r="E74" s="18">
        <v>45712</v>
      </c>
      <c r="F74" s="16">
        <v>18</v>
      </c>
      <c r="G74" s="13">
        <f t="shared" si="2"/>
        <v>46258</v>
      </c>
      <c r="H74" s="14" t="s">
        <v>260</v>
      </c>
      <c r="I74" s="16" t="s">
        <v>613</v>
      </c>
      <c r="J74" s="16" t="s">
        <v>225</v>
      </c>
      <c r="K74" s="15" t="s">
        <v>261</v>
      </c>
      <c r="L74" s="19">
        <v>421400</v>
      </c>
      <c r="M74" s="19">
        <v>252840</v>
      </c>
      <c r="N74" s="20">
        <v>168560</v>
      </c>
    </row>
    <row r="75" spans="1:14" ht="75" x14ac:dyDescent="0.25">
      <c r="A75" s="16" t="s">
        <v>334</v>
      </c>
      <c r="B75" s="16" t="s">
        <v>430</v>
      </c>
      <c r="C75" s="16" t="s">
        <v>505</v>
      </c>
      <c r="D75" s="17" t="s">
        <v>182</v>
      </c>
      <c r="E75" s="18">
        <v>45712</v>
      </c>
      <c r="F75" s="16">
        <v>18</v>
      </c>
      <c r="G75" s="13">
        <f t="shared" si="2"/>
        <v>46258</v>
      </c>
      <c r="H75" s="14" t="s">
        <v>260</v>
      </c>
      <c r="I75" s="16" t="s">
        <v>614</v>
      </c>
      <c r="J75" s="16" t="s">
        <v>682</v>
      </c>
      <c r="K75" s="15" t="s">
        <v>261</v>
      </c>
      <c r="L75" s="19">
        <v>415000</v>
      </c>
      <c r="M75" s="19">
        <v>249000</v>
      </c>
      <c r="N75" s="20">
        <v>166000</v>
      </c>
    </row>
    <row r="76" spans="1:14" ht="75" x14ac:dyDescent="0.25">
      <c r="A76" s="16" t="s">
        <v>335</v>
      </c>
      <c r="B76" s="16" t="s">
        <v>61</v>
      </c>
      <c r="C76" s="16" t="s">
        <v>133</v>
      </c>
      <c r="D76" s="17" t="s">
        <v>211</v>
      </c>
      <c r="E76" s="18">
        <v>45716</v>
      </c>
      <c r="F76" s="16">
        <v>18</v>
      </c>
      <c r="G76" s="13">
        <f t="shared" si="2"/>
        <v>46262</v>
      </c>
      <c r="H76" s="14" t="s">
        <v>260</v>
      </c>
      <c r="I76" s="16" t="s">
        <v>615</v>
      </c>
      <c r="J76" s="16" t="s">
        <v>242</v>
      </c>
      <c r="K76" s="15" t="s">
        <v>261</v>
      </c>
      <c r="L76" s="19">
        <v>609000</v>
      </c>
      <c r="M76" s="19">
        <v>365400</v>
      </c>
      <c r="N76" s="20">
        <v>243600</v>
      </c>
    </row>
    <row r="77" spans="1:14" ht="75" x14ac:dyDescent="0.25">
      <c r="A77" s="16" t="s">
        <v>336</v>
      </c>
      <c r="B77" s="16" t="s">
        <v>431</v>
      </c>
      <c r="C77" s="16" t="s">
        <v>506</v>
      </c>
      <c r="D77" s="17" t="s">
        <v>208</v>
      </c>
      <c r="E77" s="18">
        <v>45716</v>
      </c>
      <c r="F77" s="16">
        <v>14</v>
      </c>
      <c r="G77" s="13">
        <f t="shared" si="2"/>
        <v>46140</v>
      </c>
      <c r="H77" s="14" t="s">
        <v>260</v>
      </c>
      <c r="I77" s="16" t="s">
        <v>616</v>
      </c>
      <c r="J77" s="16" t="s">
        <v>240</v>
      </c>
      <c r="K77" s="15" t="s">
        <v>261</v>
      </c>
      <c r="L77" s="19">
        <v>802000</v>
      </c>
      <c r="M77" s="19">
        <v>345166.67</v>
      </c>
      <c r="N77" s="20">
        <v>456833.33</v>
      </c>
    </row>
    <row r="78" spans="1:14" ht="90" x14ac:dyDescent="0.25">
      <c r="A78" s="16" t="s">
        <v>337</v>
      </c>
      <c r="B78" s="16" t="s">
        <v>64</v>
      </c>
      <c r="C78" s="16" t="s">
        <v>136</v>
      </c>
      <c r="D78" s="17" t="s">
        <v>215</v>
      </c>
      <c r="E78" s="18">
        <v>45723</v>
      </c>
      <c r="F78" s="16">
        <v>18</v>
      </c>
      <c r="G78" s="13">
        <f t="shared" si="2"/>
        <v>46272</v>
      </c>
      <c r="H78" s="14" t="s">
        <v>260</v>
      </c>
      <c r="I78" s="16" t="s">
        <v>617</v>
      </c>
      <c r="J78" s="16" t="s">
        <v>252</v>
      </c>
      <c r="K78" s="15" t="s">
        <v>261</v>
      </c>
      <c r="L78" s="19">
        <v>999960</v>
      </c>
      <c r="M78" s="19">
        <v>499980</v>
      </c>
      <c r="N78" s="20">
        <v>499980</v>
      </c>
    </row>
    <row r="79" spans="1:14" ht="75" x14ac:dyDescent="0.25">
      <c r="A79" s="16" t="s">
        <v>338</v>
      </c>
      <c r="B79" s="16" t="s">
        <v>74</v>
      </c>
      <c r="C79" s="16" t="s">
        <v>146</v>
      </c>
      <c r="D79" s="17" t="s">
        <v>216</v>
      </c>
      <c r="E79" s="18">
        <v>45723</v>
      </c>
      <c r="F79" s="16">
        <v>18</v>
      </c>
      <c r="G79" s="13">
        <f t="shared" si="2"/>
        <v>46272</v>
      </c>
      <c r="H79" s="14" t="s">
        <v>260</v>
      </c>
      <c r="I79" s="16" t="s">
        <v>618</v>
      </c>
      <c r="J79" s="16" t="s">
        <v>234</v>
      </c>
      <c r="K79" s="15" t="s">
        <v>261</v>
      </c>
      <c r="L79" s="19">
        <v>665000</v>
      </c>
      <c r="M79" s="19">
        <v>399000</v>
      </c>
      <c r="N79" s="20">
        <v>266000</v>
      </c>
    </row>
    <row r="80" spans="1:14" ht="75" x14ac:dyDescent="0.25">
      <c r="A80" s="16" t="s">
        <v>339</v>
      </c>
      <c r="B80" s="16" t="s">
        <v>432</v>
      </c>
      <c r="C80" s="16" t="s">
        <v>507</v>
      </c>
      <c r="D80" s="17" t="s">
        <v>221</v>
      </c>
      <c r="E80" s="18">
        <v>45716</v>
      </c>
      <c r="F80" s="16">
        <v>18</v>
      </c>
      <c r="G80" s="13">
        <f t="shared" si="2"/>
        <v>46262</v>
      </c>
      <c r="H80" s="14" t="s">
        <v>260</v>
      </c>
      <c r="I80" s="16" t="s">
        <v>619</v>
      </c>
      <c r="J80" s="16" t="s">
        <v>683</v>
      </c>
      <c r="K80" s="15" t="s">
        <v>261</v>
      </c>
      <c r="L80" s="19">
        <v>320000</v>
      </c>
      <c r="M80" s="19">
        <v>192000</v>
      </c>
      <c r="N80" s="20">
        <v>128000</v>
      </c>
    </row>
    <row r="81" spans="1:14" ht="75" x14ac:dyDescent="0.25">
      <c r="A81" s="16" t="s">
        <v>340</v>
      </c>
      <c r="B81" s="16" t="s">
        <v>433</v>
      </c>
      <c r="C81" s="16" t="s">
        <v>508</v>
      </c>
      <c r="D81" s="17" t="s">
        <v>177</v>
      </c>
      <c r="E81" s="18">
        <v>45716</v>
      </c>
      <c r="F81" s="16">
        <v>18</v>
      </c>
      <c r="G81" s="13">
        <f t="shared" si="2"/>
        <v>46262</v>
      </c>
      <c r="H81" s="14" t="s">
        <v>260</v>
      </c>
      <c r="I81" s="16" t="s">
        <v>620</v>
      </c>
      <c r="J81" s="16" t="s">
        <v>230</v>
      </c>
      <c r="K81" s="15" t="s">
        <v>261</v>
      </c>
      <c r="L81" s="19">
        <v>177072</v>
      </c>
      <c r="M81" s="19">
        <v>106243.2</v>
      </c>
      <c r="N81" s="19">
        <v>70828.800000000003</v>
      </c>
    </row>
    <row r="82" spans="1:14" ht="75" x14ac:dyDescent="0.25">
      <c r="A82" s="16" t="s">
        <v>341</v>
      </c>
      <c r="B82" s="16" t="s">
        <v>80</v>
      </c>
      <c r="C82" s="16" t="s">
        <v>152</v>
      </c>
      <c r="D82" s="17" t="s">
        <v>174</v>
      </c>
      <c r="E82" s="18">
        <v>45716</v>
      </c>
      <c r="F82" s="16">
        <v>18</v>
      </c>
      <c r="G82" s="13">
        <f t="shared" si="2"/>
        <v>46262</v>
      </c>
      <c r="H82" s="14" t="s">
        <v>260</v>
      </c>
      <c r="I82" s="16" t="s">
        <v>621</v>
      </c>
      <c r="J82" s="16" t="s">
        <v>232</v>
      </c>
      <c r="K82" s="15" t="s">
        <v>261</v>
      </c>
      <c r="L82" s="19">
        <v>569900</v>
      </c>
      <c r="M82" s="19">
        <v>341940</v>
      </c>
      <c r="N82" s="19">
        <v>227960</v>
      </c>
    </row>
    <row r="83" spans="1:14" ht="150" x14ac:dyDescent="0.25">
      <c r="A83" s="16" t="s">
        <v>342</v>
      </c>
      <c r="B83" s="16" t="s">
        <v>434</v>
      </c>
      <c r="C83" s="16" t="s">
        <v>509</v>
      </c>
      <c r="D83" s="17" t="s">
        <v>193</v>
      </c>
      <c r="E83" s="18">
        <v>45716</v>
      </c>
      <c r="F83" s="16">
        <v>13</v>
      </c>
      <c r="G83" s="13">
        <f t="shared" si="2"/>
        <v>46109</v>
      </c>
      <c r="H83" s="14" t="s">
        <v>260</v>
      </c>
      <c r="I83" s="16" t="s">
        <v>622</v>
      </c>
      <c r="J83" s="16" t="s">
        <v>259</v>
      </c>
      <c r="K83" s="15" t="s">
        <v>261</v>
      </c>
      <c r="L83" s="19">
        <v>100500</v>
      </c>
      <c r="M83" s="19">
        <v>60000</v>
      </c>
      <c r="N83" s="19">
        <v>40500</v>
      </c>
    </row>
    <row r="84" spans="1:14" ht="90" x14ac:dyDescent="0.25">
      <c r="A84" s="16" t="s">
        <v>343</v>
      </c>
      <c r="B84" s="16" t="s">
        <v>435</v>
      </c>
      <c r="C84" s="16" t="s">
        <v>510</v>
      </c>
      <c r="D84" s="17" t="s">
        <v>208</v>
      </c>
      <c r="E84" s="18">
        <v>45716</v>
      </c>
      <c r="F84" s="16">
        <v>18</v>
      </c>
      <c r="G84" s="13">
        <f t="shared" si="2"/>
        <v>46262</v>
      </c>
      <c r="H84" s="14" t="s">
        <v>260</v>
      </c>
      <c r="I84" s="16" t="s">
        <v>623</v>
      </c>
      <c r="J84" s="16" t="s">
        <v>232</v>
      </c>
      <c r="K84" s="15" t="s">
        <v>261</v>
      </c>
      <c r="L84" s="19">
        <v>499100</v>
      </c>
      <c r="M84" s="19">
        <v>249550</v>
      </c>
      <c r="N84" s="19">
        <v>249550</v>
      </c>
    </row>
    <row r="85" spans="1:14" ht="75" x14ac:dyDescent="0.25">
      <c r="A85" s="16" t="s">
        <v>344</v>
      </c>
      <c r="B85" s="16" t="s">
        <v>436</v>
      </c>
      <c r="C85" s="16" t="s">
        <v>511</v>
      </c>
      <c r="D85" s="17" t="s">
        <v>199</v>
      </c>
      <c r="E85" s="18">
        <v>45716</v>
      </c>
      <c r="F85" s="16">
        <v>18</v>
      </c>
      <c r="G85" s="13">
        <f t="shared" si="2"/>
        <v>46262</v>
      </c>
      <c r="H85" s="14" t="s">
        <v>260</v>
      </c>
      <c r="I85" s="16" t="s">
        <v>624</v>
      </c>
      <c r="J85" s="16" t="s">
        <v>232</v>
      </c>
      <c r="K85" s="15" t="s">
        <v>261</v>
      </c>
      <c r="L85" s="19">
        <v>384500</v>
      </c>
      <c r="M85" s="19">
        <v>230700</v>
      </c>
      <c r="N85" s="20">
        <v>153800</v>
      </c>
    </row>
    <row r="86" spans="1:14" ht="90" x14ac:dyDescent="0.25">
      <c r="A86" s="16" t="s">
        <v>345</v>
      </c>
      <c r="B86" s="16" t="s">
        <v>437</v>
      </c>
      <c r="C86" s="16" t="s">
        <v>512</v>
      </c>
      <c r="D86" s="17" t="s">
        <v>220</v>
      </c>
      <c r="E86" s="18">
        <v>45716</v>
      </c>
      <c r="F86" s="16">
        <v>18</v>
      </c>
      <c r="G86" s="13">
        <f t="shared" si="2"/>
        <v>46262</v>
      </c>
      <c r="H86" s="14" t="s">
        <v>260</v>
      </c>
      <c r="I86" s="16" t="s">
        <v>625</v>
      </c>
      <c r="J86" s="16" t="s">
        <v>250</v>
      </c>
      <c r="K86" s="15" t="s">
        <v>261</v>
      </c>
      <c r="L86" s="19">
        <v>496040</v>
      </c>
      <c r="M86" s="19">
        <v>297624</v>
      </c>
      <c r="N86" s="20">
        <v>198416</v>
      </c>
    </row>
    <row r="87" spans="1:14" ht="75" x14ac:dyDescent="0.25">
      <c r="A87" s="16" t="s">
        <v>346</v>
      </c>
      <c r="B87" s="16" t="s">
        <v>438</v>
      </c>
      <c r="C87" s="16" t="s">
        <v>513</v>
      </c>
      <c r="D87" s="17" t="s">
        <v>470</v>
      </c>
      <c r="E87" s="18">
        <v>45716</v>
      </c>
      <c r="F87" s="16">
        <v>12</v>
      </c>
      <c r="G87" s="13">
        <f t="shared" si="2"/>
        <v>46081</v>
      </c>
      <c r="H87" s="14" t="s">
        <v>260</v>
      </c>
      <c r="I87" s="16" t="s">
        <v>626</v>
      </c>
      <c r="J87" s="16" t="s">
        <v>240</v>
      </c>
      <c r="K87" s="15" t="s">
        <v>261</v>
      </c>
      <c r="L87" s="19">
        <v>1000000</v>
      </c>
      <c r="M87" s="19">
        <v>500000</v>
      </c>
      <c r="N87" s="20">
        <v>500000</v>
      </c>
    </row>
    <row r="88" spans="1:14" ht="75" x14ac:dyDescent="0.25">
      <c r="A88" s="16" t="s">
        <v>347</v>
      </c>
      <c r="B88" s="16" t="s">
        <v>439</v>
      </c>
      <c r="C88" s="16" t="s">
        <v>514</v>
      </c>
      <c r="D88" s="17" t="s">
        <v>471</v>
      </c>
      <c r="E88" s="18">
        <v>45723</v>
      </c>
      <c r="F88" s="16">
        <v>18</v>
      </c>
      <c r="G88" s="13">
        <f t="shared" si="2"/>
        <v>46272</v>
      </c>
      <c r="H88" s="14" t="s">
        <v>260</v>
      </c>
      <c r="I88" s="16" t="s">
        <v>627</v>
      </c>
      <c r="J88" s="16" t="s">
        <v>233</v>
      </c>
      <c r="K88" s="15" t="s">
        <v>261</v>
      </c>
      <c r="L88" s="19">
        <v>107750</v>
      </c>
      <c r="M88" s="19">
        <v>64650</v>
      </c>
      <c r="N88" s="20">
        <v>43100</v>
      </c>
    </row>
    <row r="89" spans="1:14" ht="75" x14ac:dyDescent="0.25">
      <c r="A89" s="16" t="s">
        <v>348</v>
      </c>
      <c r="B89" s="16" t="s">
        <v>19</v>
      </c>
      <c r="C89" s="16" t="s">
        <v>91</v>
      </c>
      <c r="D89" s="17" t="s">
        <v>162</v>
      </c>
      <c r="E89" s="18">
        <v>45712</v>
      </c>
      <c r="F89" s="16">
        <v>18</v>
      </c>
      <c r="G89" s="13">
        <f t="shared" si="2"/>
        <v>46258</v>
      </c>
      <c r="H89" s="14" t="s">
        <v>260</v>
      </c>
      <c r="I89" s="16" t="s">
        <v>628</v>
      </c>
      <c r="J89" s="16" t="s">
        <v>225</v>
      </c>
      <c r="K89" s="15" t="s">
        <v>261</v>
      </c>
      <c r="L89" s="19">
        <v>660800</v>
      </c>
      <c r="M89" s="19">
        <v>396480</v>
      </c>
      <c r="N89" s="20">
        <v>264320</v>
      </c>
    </row>
    <row r="90" spans="1:14" ht="75" x14ac:dyDescent="0.25">
      <c r="A90" s="16" t="s">
        <v>349</v>
      </c>
      <c r="B90" s="16" t="s">
        <v>440</v>
      </c>
      <c r="C90" s="16" t="s">
        <v>515</v>
      </c>
      <c r="D90" s="17" t="s">
        <v>185</v>
      </c>
      <c r="E90" s="18">
        <v>45716</v>
      </c>
      <c r="F90" s="16">
        <v>18</v>
      </c>
      <c r="G90" s="13">
        <f t="shared" si="2"/>
        <v>46262</v>
      </c>
      <c r="H90" s="14" t="s">
        <v>260</v>
      </c>
      <c r="I90" s="16" t="s">
        <v>629</v>
      </c>
      <c r="J90" s="16" t="s">
        <v>240</v>
      </c>
      <c r="K90" s="15" t="s">
        <v>261</v>
      </c>
      <c r="L90" s="19">
        <v>169784</v>
      </c>
      <c r="M90" s="19">
        <v>101870.39999999999</v>
      </c>
      <c r="N90" s="20">
        <v>67913.600000000006</v>
      </c>
    </row>
    <row r="91" spans="1:14" ht="75" x14ac:dyDescent="0.25">
      <c r="A91" s="16" t="s">
        <v>350</v>
      </c>
      <c r="B91" s="16" t="s">
        <v>22</v>
      </c>
      <c r="C91" s="16" t="s">
        <v>94</v>
      </c>
      <c r="D91" s="17" t="s">
        <v>163</v>
      </c>
      <c r="E91" s="18">
        <v>45716</v>
      </c>
      <c r="F91" s="16">
        <v>18</v>
      </c>
      <c r="G91" s="13">
        <f t="shared" si="2"/>
        <v>46262</v>
      </c>
      <c r="H91" s="14" t="s">
        <v>260</v>
      </c>
      <c r="I91" s="16" t="s">
        <v>630</v>
      </c>
      <c r="J91" s="16" t="s">
        <v>228</v>
      </c>
      <c r="K91" s="15" t="s">
        <v>261</v>
      </c>
      <c r="L91" s="19">
        <v>659150</v>
      </c>
      <c r="M91" s="19">
        <v>395490</v>
      </c>
      <c r="N91" s="20">
        <v>263660</v>
      </c>
    </row>
    <row r="92" spans="1:14" ht="75" x14ac:dyDescent="0.25">
      <c r="A92" s="16" t="s">
        <v>351</v>
      </c>
      <c r="B92" s="16" t="s">
        <v>76</v>
      </c>
      <c r="C92" s="16" t="s">
        <v>148</v>
      </c>
      <c r="D92" s="17" t="s">
        <v>178</v>
      </c>
      <c r="E92" s="18">
        <v>45723</v>
      </c>
      <c r="F92" s="16">
        <v>18</v>
      </c>
      <c r="G92" s="13">
        <f t="shared" si="2"/>
        <v>46272</v>
      </c>
      <c r="H92" s="14" t="s">
        <v>260</v>
      </c>
      <c r="I92" s="16" t="s">
        <v>631</v>
      </c>
      <c r="J92" s="16" t="s">
        <v>258</v>
      </c>
      <c r="K92" s="15" t="s">
        <v>261</v>
      </c>
      <c r="L92" s="19">
        <v>559512.84000000008</v>
      </c>
      <c r="M92" s="19">
        <v>335707.7</v>
      </c>
      <c r="N92" s="20">
        <v>223805.14</v>
      </c>
    </row>
    <row r="93" spans="1:14" ht="75" x14ac:dyDescent="0.25">
      <c r="A93" s="16" t="s">
        <v>352</v>
      </c>
      <c r="B93" s="16" t="s">
        <v>69</v>
      </c>
      <c r="C93" s="16" t="s">
        <v>141</v>
      </c>
      <c r="D93" s="17" t="s">
        <v>208</v>
      </c>
      <c r="E93" s="18">
        <v>45723</v>
      </c>
      <c r="F93" s="16">
        <v>18</v>
      </c>
      <c r="G93" s="13">
        <f t="shared" si="2"/>
        <v>46272</v>
      </c>
      <c r="H93" s="14" t="s">
        <v>260</v>
      </c>
      <c r="I93" s="16" t="s">
        <v>632</v>
      </c>
      <c r="J93" s="16" t="s">
        <v>226</v>
      </c>
      <c r="K93" s="15" t="s">
        <v>261</v>
      </c>
      <c r="L93" s="19">
        <v>416666.66000000003</v>
      </c>
      <c r="M93" s="19">
        <v>250000</v>
      </c>
      <c r="N93" s="20">
        <v>166666.66</v>
      </c>
    </row>
    <row r="94" spans="1:14" ht="75" x14ac:dyDescent="0.25">
      <c r="A94" s="16" t="s">
        <v>353</v>
      </c>
      <c r="B94" s="16" t="s">
        <v>40</v>
      </c>
      <c r="C94" s="16" t="s">
        <v>112</v>
      </c>
      <c r="D94" s="17" t="s">
        <v>180</v>
      </c>
      <c r="E94" s="18">
        <v>45716</v>
      </c>
      <c r="F94" s="16">
        <v>18</v>
      </c>
      <c r="G94" s="13">
        <f t="shared" si="2"/>
        <v>46262</v>
      </c>
      <c r="H94" s="14" t="s">
        <v>260</v>
      </c>
      <c r="I94" s="16" t="s">
        <v>633</v>
      </c>
      <c r="J94" s="16" t="s">
        <v>238</v>
      </c>
      <c r="K94" s="15" t="s">
        <v>261</v>
      </c>
      <c r="L94" s="19">
        <v>665260</v>
      </c>
      <c r="M94" s="19">
        <v>399156</v>
      </c>
      <c r="N94" s="20">
        <v>266104</v>
      </c>
    </row>
    <row r="95" spans="1:14" ht="75" x14ac:dyDescent="0.25">
      <c r="A95" s="16" t="s">
        <v>354</v>
      </c>
      <c r="B95" s="16" t="s">
        <v>44</v>
      </c>
      <c r="C95" s="16" t="s">
        <v>116</v>
      </c>
      <c r="D95" s="17" t="s">
        <v>180</v>
      </c>
      <c r="E95" s="18">
        <v>45723</v>
      </c>
      <c r="F95" s="16">
        <v>18</v>
      </c>
      <c r="G95" s="13">
        <f t="shared" si="2"/>
        <v>46272</v>
      </c>
      <c r="H95" s="14" t="s">
        <v>260</v>
      </c>
      <c r="I95" s="16" t="s">
        <v>634</v>
      </c>
      <c r="J95" s="16" t="s">
        <v>238</v>
      </c>
      <c r="K95" s="15" t="s">
        <v>261</v>
      </c>
      <c r="L95" s="19">
        <v>490988</v>
      </c>
      <c r="M95" s="19">
        <v>294592.8</v>
      </c>
      <c r="N95" s="20">
        <v>196395.2</v>
      </c>
    </row>
    <row r="96" spans="1:14" ht="75" x14ac:dyDescent="0.25">
      <c r="A96" s="16" t="s">
        <v>355</v>
      </c>
      <c r="B96" s="16" t="s">
        <v>57</v>
      </c>
      <c r="C96" s="16" t="s">
        <v>129</v>
      </c>
      <c r="D96" s="17" t="s">
        <v>171</v>
      </c>
      <c r="E96" s="18">
        <v>45712</v>
      </c>
      <c r="F96" s="16">
        <v>18</v>
      </c>
      <c r="G96" s="13">
        <f t="shared" si="2"/>
        <v>46258</v>
      </c>
      <c r="H96" s="14" t="s">
        <v>260</v>
      </c>
      <c r="I96" s="16" t="s">
        <v>635</v>
      </c>
      <c r="J96" s="16" t="s">
        <v>240</v>
      </c>
      <c r="K96" s="15" t="s">
        <v>261</v>
      </c>
      <c r="L96" s="19">
        <v>613800</v>
      </c>
      <c r="M96" s="19">
        <v>368280</v>
      </c>
      <c r="N96" s="20">
        <v>245520</v>
      </c>
    </row>
    <row r="97" spans="1:14" ht="75" x14ac:dyDescent="0.25">
      <c r="A97" s="16" t="s">
        <v>356</v>
      </c>
      <c r="B97" s="16" t="s">
        <v>441</v>
      </c>
      <c r="C97" s="16" t="s">
        <v>516</v>
      </c>
      <c r="D97" s="17" t="s">
        <v>202</v>
      </c>
      <c r="E97" s="18">
        <v>45716</v>
      </c>
      <c r="F97" s="16">
        <v>18</v>
      </c>
      <c r="G97" s="13">
        <f t="shared" si="2"/>
        <v>46262</v>
      </c>
      <c r="H97" s="14" t="s">
        <v>260</v>
      </c>
      <c r="I97" s="16" t="s">
        <v>636</v>
      </c>
      <c r="J97" s="16" t="s">
        <v>225</v>
      </c>
      <c r="K97" s="15" t="s">
        <v>261</v>
      </c>
      <c r="L97" s="19">
        <v>666445</v>
      </c>
      <c r="M97" s="19">
        <v>399867</v>
      </c>
      <c r="N97" s="20">
        <v>266578</v>
      </c>
    </row>
    <row r="98" spans="1:14" ht="75" x14ac:dyDescent="0.25">
      <c r="A98" s="16" t="s">
        <v>357</v>
      </c>
      <c r="B98" s="16" t="s">
        <v>54</v>
      </c>
      <c r="C98" s="16" t="s">
        <v>126</v>
      </c>
      <c r="D98" s="17" t="s">
        <v>208</v>
      </c>
      <c r="E98" s="18">
        <v>45723</v>
      </c>
      <c r="F98" s="16">
        <v>18</v>
      </c>
      <c r="G98" s="13">
        <f t="shared" si="2"/>
        <v>46272</v>
      </c>
      <c r="H98" s="14" t="s">
        <v>260</v>
      </c>
      <c r="I98" s="16" t="s">
        <v>637</v>
      </c>
      <c r="J98" s="16" t="s">
        <v>234</v>
      </c>
      <c r="K98" s="15" t="s">
        <v>261</v>
      </c>
      <c r="L98" s="19">
        <v>416587.15</v>
      </c>
      <c r="M98" s="19">
        <v>249952.29</v>
      </c>
      <c r="N98" s="20">
        <v>166634.85999999999</v>
      </c>
    </row>
    <row r="99" spans="1:14" ht="150" x14ac:dyDescent="0.25">
      <c r="A99" s="16" t="s">
        <v>358</v>
      </c>
      <c r="B99" s="16" t="s">
        <v>78</v>
      </c>
      <c r="C99" s="16" t="s">
        <v>150</v>
      </c>
      <c r="D99" s="17" t="s">
        <v>193</v>
      </c>
      <c r="E99" s="18">
        <v>45716</v>
      </c>
      <c r="F99" s="16">
        <v>13</v>
      </c>
      <c r="G99" s="13">
        <f t="shared" ref="G99:G130" si="3">DATE(YEAR(E99), MONTH(E99)+F99, DAY(E99))</f>
        <v>46109</v>
      </c>
      <c r="H99" s="14" t="s">
        <v>260</v>
      </c>
      <c r="I99" s="16" t="s">
        <v>638</v>
      </c>
      <c r="J99" s="16" t="s">
        <v>259</v>
      </c>
      <c r="K99" s="15" t="s">
        <v>261</v>
      </c>
      <c r="L99" s="19">
        <v>219000</v>
      </c>
      <c r="M99" s="19">
        <v>131400</v>
      </c>
      <c r="N99" s="20">
        <v>87600</v>
      </c>
    </row>
    <row r="100" spans="1:14" ht="75" x14ac:dyDescent="0.25">
      <c r="A100" s="16" t="s">
        <v>359</v>
      </c>
      <c r="B100" s="16" t="s">
        <v>85</v>
      </c>
      <c r="C100" s="16" t="s">
        <v>157</v>
      </c>
      <c r="D100" s="17" t="s">
        <v>216</v>
      </c>
      <c r="E100" s="18">
        <v>45716</v>
      </c>
      <c r="F100" s="16">
        <v>18</v>
      </c>
      <c r="G100" s="13">
        <f t="shared" si="3"/>
        <v>46262</v>
      </c>
      <c r="H100" s="14" t="s">
        <v>260</v>
      </c>
      <c r="I100" s="16" t="s">
        <v>639</v>
      </c>
      <c r="J100" s="16" t="s">
        <v>225</v>
      </c>
      <c r="K100" s="15" t="s">
        <v>261</v>
      </c>
      <c r="L100" s="19">
        <v>145000</v>
      </c>
      <c r="M100" s="19">
        <v>87000</v>
      </c>
      <c r="N100" s="20">
        <v>58000</v>
      </c>
    </row>
    <row r="101" spans="1:14" ht="75" x14ac:dyDescent="0.25">
      <c r="A101" s="16" t="s">
        <v>360</v>
      </c>
      <c r="B101" s="16" t="s">
        <v>442</v>
      </c>
      <c r="C101" s="16" t="s">
        <v>517</v>
      </c>
      <c r="D101" s="17" t="s">
        <v>183</v>
      </c>
      <c r="E101" s="18">
        <v>45716</v>
      </c>
      <c r="F101" s="16">
        <v>18</v>
      </c>
      <c r="G101" s="13">
        <f t="shared" si="3"/>
        <v>46262</v>
      </c>
      <c r="H101" s="14" t="s">
        <v>260</v>
      </c>
      <c r="I101" s="16" t="s">
        <v>640</v>
      </c>
      <c r="J101" s="16" t="s">
        <v>225</v>
      </c>
      <c r="K101" s="15" t="s">
        <v>261</v>
      </c>
      <c r="L101" s="19">
        <v>337488</v>
      </c>
      <c r="M101" s="19">
        <v>202492.79999999999</v>
      </c>
      <c r="N101" s="20">
        <v>134995.20000000001</v>
      </c>
    </row>
    <row r="102" spans="1:14" ht="75" x14ac:dyDescent="0.25">
      <c r="A102" s="16" t="s">
        <v>361</v>
      </c>
      <c r="B102" s="16" t="s">
        <v>66</v>
      </c>
      <c r="C102" s="16" t="s">
        <v>138</v>
      </c>
      <c r="D102" s="17" t="s">
        <v>160</v>
      </c>
      <c r="E102" s="18">
        <v>45723</v>
      </c>
      <c r="F102" s="16">
        <v>18</v>
      </c>
      <c r="G102" s="13">
        <f t="shared" si="3"/>
        <v>46272</v>
      </c>
      <c r="H102" s="14" t="s">
        <v>260</v>
      </c>
      <c r="I102" s="16" t="s">
        <v>641</v>
      </c>
      <c r="J102" s="16" t="s">
        <v>232</v>
      </c>
      <c r="K102" s="15" t="s">
        <v>261</v>
      </c>
      <c r="L102" s="19">
        <v>430334</v>
      </c>
      <c r="M102" s="19">
        <v>258200.4</v>
      </c>
      <c r="N102" s="20">
        <v>172133.6</v>
      </c>
    </row>
    <row r="103" spans="1:14" ht="90" x14ac:dyDescent="0.25">
      <c r="A103" s="16" t="s">
        <v>362</v>
      </c>
      <c r="B103" s="16" t="s">
        <v>58</v>
      </c>
      <c r="C103" s="16" t="s">
        <v>130</v>
      </c>
      <c r="D103" s="17" t="s">
        <v>176</v>
      </c>
      <c r="E103" s="18">
        <v>45712</v>
      </c>
      <c r="F103" s="16">
        <v>18</v>
      </c>
      <c r="G103" s="13">
        <f t="shared" si="3"/>
        <v>46258</v>
      </c>
      <c r="H103" s="14" t="s">
        <v>260</v>
      </c>
      <c r="I103" s="16" t="s">
        <v>642</v>
      </c>
      <c r="J103" s="16" t="s">
        <v>253</v>
      </c>
      <c r="K103" s="15" t="s">
        <v>261</v>
      </c>
      <c r="L103" s="19">
        <v>997710</v>
      </c>
      <c r="M103" s="19">
        <v>498855</v>
      </c>
      <c r="N103" s="20">
        <v>498855</v>
      </c>
    </row>
    <row r="104" spans="1:14" ht="90" x14ac:dyDescent="0.25">
      <c r="A104" s="16" t="s">
        <v>363</v>
      </c>
      <c r="B104" s="16" t="s">
        <v>443</v>
      </c>
      <c r="C104" s="16" t="s">
        <v>518</v>
      </c>
      <c r="D104" s="17" t="s">
        <v>472</v>
      </c>
      <c r="E104" s="18">
        <v>45723</v>
      </c>
      <c r="F104" s="16">
        <v>18</v>
      </c>
      <c r="G104" s="13">
        <f t="shared" si="3"/>
        <v>46272</v>
      </c>
      <c r="H104" s="14" t="s">
        <v>260</v>
      </c>
      <c r="I104" s="16" t="s">
        <v>643</v>
      </c>
      <c r="J104" s="16" t="s">
        <v>247</v>
      </c>
      <c r="K104" s="15" t="s">
        <v>261</v>
      </c>
      <c r="L104" s="19">
        <v>440129</v>
      </c>
      <c r="M104" s="19">
        <v>220064.5</v>
      </c>
      <c r="N104" s="20">
        <v>220064.5</v>
      </c>
    </row>
    <row r="105" spans="1:14" ht="75" x14ac:dyDescent="0.25">
      <c r="A105" s="16" t="s">
        <v>364</v>
      </c>
      <c r="B105" s="16" t="s">
        <v>444</v>
      </c>
      <c r="C105" s="16" t="s">
        <v>519</v>
      </c>
      <c r="D105" s="17" t="s">
        <v>165</v>
      </c>
      <c r="E105" s="18">
        <v>45712</v>
      </c>
      <c r="F105" s="16">
        <v>18</v>
      </c>
      <c r="G105" s="13">
        <f t="shared" si="3"/>
        <v>46258</v>
      </c>
      <c r="H105" s="14" t="s">
        <v>260</v>
      </c>
      <c r="I105" s="16" t="s">
        <v>644</v>
      </c>
      <c r="J105" s="16" t="s">
        <v>225</v>
      </c>
      <c r="K105" s="15" t="s">
        <v>261</v>
      </c>
      <c r="L105" s="19">
        <v>238524</v>
      </c>
      <c r="M105" s="19">
        <v>143114.4</v>
      </c>
      <c r="N105" s="20">
        <v>95409.600000000006</v>
      </c>
    </row>
    <row r="106" spans="1:14" ht="75" x14ac:dyDescent="0.25">
      <c r="A106" s="16" t="s">
        <v>365</v>
      </c>
      <c r="B106" s="16" t="s">
        <v>445</v>
      </c>
      <c r="C106" s="16" t="s">
        <v>520</v>
      </c>
      <c r="D106" s="17" t="s">
        <v>174</v>
      </c>
      <c r="E106" s="18">
        <v>45723</v>
      </c>
      <c r="F106" s="16">
        <v>18</v>
      </c>
      <c r="G106" s="13">
        <f t="shared" si="3"/>
        <v>46272</v>
      </c>
      <c r="H106" s="14" t="s">
        <v>260</v>
      </c>
      <c r="I106" s="16" t="s">
        <v>645</v>
      </c>
      <c r="J106" s="16" t="s">
        <v>232</v>
      </c>
      <c r="K106" s="15" t="s">
        <v>261</v>
      </c>
      <c r="L106" s="19">
        <v>664950</v>
      </c>
      <c r="M106" s="19">
        <v>398970</v>
      </c>
      <c r="N106" s="20">
        <v>265980</v>
      </c>
    </row>
    <row r="107" spans="1:14" ht="75" x14ac:dyDescent="0.25">
      <c r="A107" s="16" t="s">
        <v>366</v>
      </c>
      <c r="B107" s="16" t="s">
        <v>446</v>
      </c>
      <c r="C107" s="16" t="s">
        <v>521</v>
      </c>
      <c r="D107" s="17" t="s">
        <v>213</v>
      </c>
      <c r="E107" s="18">
        <v>45723</v>
      </c>
      <c r="F107" s="16">
        <v>18</v>
      </c>
      <c r="G107" s="13">
        <f t="shared" si="3"/>
        <v>46272</v>
      </c>
      <c r="H107" s="14" t="s">
        <v>260</v>
      </c>
      <c r="I107" s="16" t="s">
        <v>646</v>
      </c>
      <c r="J107" s="16" t="s">
        <v>237</v>
      </c>
      <c r="K107" s="15" t="s">
        <v>261</v>
      </c>
      <c r="L107" s="19">
        <v>658618</v>
      </c>
      <c r="M107" s="19">
        <v>395170.8</v>
      </c>
      <c r="N107" s="20">
        <v>263447.2</v>
      </c>
    </row>
    <row r="108" spans="1:14" ht="150" x14ac:dyDescent="0.25">
      <c r="A108" s="16" t="s">
        <v>367</v>
      </c>
      <c r="B108" s="16" t="s">
        <v>447</v>
      </c>
      <c r="C108" s="16" t="s">
        <v>522</v>
      </c>
      <c r="D108" s="17" t="s">
        <v>179</v>
      </c>
      <c r="E108" s="18">
        <v>45723</v>
      </c>
      <c r="F108" s="16">
        <v>18</v>
      </c>
      <c r="G108" s="13">
        <f t="shared" si="3"/>
        <v>46272</v>
      </c>
      <c r="H108" s="14" t="s">
        <v>260</v>
      </c>
      <c r="I108" s="16" t="s">
        <v>647</v>
      </c>
      <c r="J108" s="16" t="s">
        <v>684</v>
      </c>
      <c r="K108" s="15" t="s">
        <v>261</v>
      </c>
      <c r="L108" s="19">
        <v>406634</v>
      </c>
      <c r="M108" s="19">
        <v>243980.4</v>
      </c>
      <c r="N108" s="20">
        <v>162653.6</v>
      </c>
    </row>
    <row r="109" spans="1:14" ht="75" x14ac:dyDescent="0.25">
      <c r="A109" s="16" t="s">
        <v>368</v>
      </c>
      <c r="B109" s="16" t="s">
        <v>448</v>
      </c>
      <c r="C109" s="16" t="s">
        <v>523</v>
      </c>
      <c r="D109" s="17" t="s">
        <v>189</v>
      </c>
      <c r="E109" s="18">
        <v>45716</v>
      </c>
      <c r="F109" s="16">
        <v>18</v>
      </c>
      <c r="G109" s="13">
        <f t="shared" si="3"/>
        <v>46262</v>
      </c>
      <c r="H109" s="14" t="s">
        <v>260</v>
      </c>
      <c r="I109" s="16" t="s">
        <v>648</v>
      </c>
      <c r="J109" s="16" t="s">
        <v>234</v>
      </c>
      <c r="K109" s="15" t="s">
        <v>261</v>
      </c>
      <c r="L109" s="19">
        <v>317776</v>
      </c>
      <c r="M109" s="19">
        <v>190665.60000000001</v>
      </c>
      <c r="N109" s="20">
        <v>127110.39999999999</v>
      </c>
    </row>
    <row r="110" spans="1:14" ht="75" x14ac:dyDescent="0.25">
      <c r="A110" s="16" t="s">
        <v>369</v>
      </c>
      <c r="B110" s="16" t="s">
        <v>449</v>
      </c>
      <c r="C110" s="16" t="s">
        <v>524</v>
      </c>
      <c r="D110" s="17" t="s">
        <v>171</v>
      </c>
      <c r="E110" s="18">
        <v>45716</v>
      </c>
      <c r="F110" s="16">
        <v>16</v>
      </c>
      <c r="G110" s="13">
        <f t="shared" si="3"/>
        <v>46201</v>
      </c>
      <c r="H110" s="14" t="s">
        <v>260</v>
      </c>
      <c r="I110" s="16" t="s">
        <v>649</v>
      </c>
      <c r="J110" s="16" t="s">
        <v>259</v>
      </c>
      <c r="K110" s="15" t="s">
        <v>261</v>
      </c>
      <c r="L110" s="19">
        <v>401272.47000000003</v>
      </c>
      <c r="M110" s="19">
        <v>85333.33</v>
      </c>
      <c r="N110" s="20">
        <v>315939.14</v>
      </c>
    </row>
    <row r="111" spans="1:14" ht="75" x14ac:dyDescent="0.25">
      <c r="A111" s="16" t="s">
        <v>370</v>
      </c>
      <c r="B111" s="16" t="s">
        <v>73</v>
      </c>
      <c r="C111" s="16" t="s">
        <v>145</v>
      </c>
      <c r="D111" s="17" t="s">
        <v>194</v>
      </c>
      <c r="E111" s="18">
        <v>45712</v>
      </c>
      <c r="F111" s="16">
        <v>18</v>
      </c>
      <c r="G111" s="13">
        <f t="shared" si="3"/>
        <v>46258</v>
      </c>
      <c r="H111" s="14" t="s">
        <v>260</v>
      </c>
      <c r="I111" s="16" t="s">
        <v>650</v>
      </c>
      <c r="J111" s="16" t="s">
        <v>236</v>
      </c>
      <c r="K111" s="15" t="s">
        <v>261</v>
      </c>
      <c r="L111" s="19">
        <v>571512</v>
      </c>
      <c r="M111" s="19">
        <v>342907.2</v>
      </c>
      <c r="N111" s="20">
        <v>228604.79999999999</v>
      </c>
    </row>
    <row r="112" spans="1:14" ht="90" x14ac:dyDescent="0.25">
      <c r="A112" s="16" t="s">
        <v>371</v>
      </c>
      <c r="B112" s="16" t="s">
        <v>450</v>
      </c>
      <c r="C112" s="16" t="s">
        <v>525</v>
      </c>
      <c r="D112" s="17" t="s">
        <v>181</v>
      </c>
      <c r="E112" s="18">
        <v>45723</v>
      </c>
      <c r="F112" s="16">
        <v>18</v>
      </c>
      <c r="G112" s="13">
        <f t="shared" si="3"/>
        <v>46272</v>
      </c>
      <c r="H112" s="14" t="s">
        <v>260</v>
      </c>
      <c r="I112" s="16" t="s">
        <v>651</v>
      </c>
      <c r="J112" s="16" t="s">
        <v>254</v>
      </c>
      <c r="K112" s="15" t="s">
        <v>261</v>
      </c>
      <c r="L112" s="19">
        <v>1000000</v>
      </c>
      <c r="M112" s="19">
        <v>500000</v>
      </c>
      <c r="N112" s="20">
        <v>500000</v>
      </c>
    </row>
    <row r="113" spans="1:14" ht="75" x14ac:dyDescent="0.25">
      <c r="A113" s="16" t="s">
        <v>372</v>
      </c>
      <c r="B113" s="16" t="s">
        <v>451</v>
      </c>
      <c r="C113" s="16" t="s">
        <v>526</v>
      </c>
      <c r="D113" s="17" t="s">
        <v>174</v>
      </c>
      <c r="E113" s="18">
        <v>45723</v>
      </c>
      <c r="F113" s="16">
        <v>18</v>
      </c>
      <c r="G113" s="13">
        <f t="shared" si="3"/>
        <v>46272</v>
      </c>
      <c r="H113" s="14" t="s">
        <v>260</v>
      </c>
      <c r="I113" s="16" t="s">
        <v>652</v>
      </c>
      <c r="J113" s="16" t="s">
        <v>232</v>
      </c>
      <c r="K113" s="15" t="s">
        <v>261</v>
      </c>
      <c r="L113" s="19">
        <v>322400</v>
      </c>
      <c r="M113" s="19">
        <v>193440</v>
      </c>
      <c r="N113" s="20">
        <v>128960</v>
      </c>
    </row>
    <row r="114" spans="1:14" ht="90" x14ac:dyDescent="0.25">
      <c r="A114" s="16" t="s">
        <v>373</v>
      </c>
      <c r="B114" s="16" t="s">
        <v>452</v>
      </c>
      <c r="C114" s="16" t="s">
        <v>527</v>
      </c>
      <c r="D114" s="17" t="s">
        <v>473</v>
      </c>
      <c r="E114" s="18">
        <v>45716</v>
      </c>
      <c r="F114" s="16">
        <v>18</v>
      </c>
      <c r="G114" s="13">
        <f t="shared" si="3"/>
        <v>46262</v>
      </c>
      <c r="H114" s="14" t="s">
        <v>260</v>
      </c>
      <c r="I114" s="16" t="s">
        <v>653</v>
      </c>
      <c r="J114" s="16" t="s">
        <v>229</v>
      </c>
      <c r="K114" s="15" t="s">
        <v>261</v>
      </c>
      <c r="L114" s="19">
        <v>207080</v>
      </c>
      <c r="M114" s="19">
        <v>124248</v>
      </c>
      <c r="N114" s="20">
        <v>82832</v>
      </c>
    </row>
    <row r="115" spans="1:14" ht="90" x14ac:dyDescent="0.25">
      <c r="A115" s="16" t="s">
        <v>374</v>
      </c>
      <c r="B115" s="16" t="s">
        <v>453</v>
      </c>
      <c r="C115" s="16" t="s">
        <v>528</v>
      </c>
      <c r="D115" s="17" t="s">
        <v>176</v>
      </c>
      <c r="E115" s="18">
        <v>45716</v>
      </c>
      <c r="F115" s="16">
        <v>18</v>
      </c>
      <c r="G115" s="13">
        <f t="shared" si="3"/>
        <v>46262</v>
      </c>
      <c r="H115" s="14" t="s">
        <v>260</v>
      </c>
      <c r="I115" s="16" t="s">
        <v>654</v>
      </c>
      <c r="J115" s="16" t="s">
        <v>253</v>
      </c>
      <c r="K115" s="15" t="s">
        <v>261</v>
      </c>
      <c r="L115" s="19">
        <v>999400</v>
      </c>
      <c r="M115" s="19">
        <v>499700</v>
      </c>
      <c r="N115" s="20">
        <v>499700</v>
      </c>
    </row>
    <row r="116" spans="1:14" ht="90" x14ac:dyDescent="0.25">
      <c r="A116" s="16" t="s">
        <v>375</v>
      </c>
      <c r="B116" s="16" t="s">
        <v>75</v>
      </c>
      <c r="C116" s="16" t="s">
        <v>147</v>
      </c>
      <c r="D116" s="17" t="s">
        <v>184</v>
      </c>
      <c r="E116" s="18">
        <v>45716</v>
      </c>
      <c r="F116" s="16">
        <v>18</v>
      </c>
      <c r="G116" s="13">
        <f t="shared" si="3"/>
        <v>46262</v>
      </c>
      <c r="H116" s="14" t="s">
        <v>260</v>
      </c>
      <c r="I116" s="16" t="s">
        <v>655</v>
      </c>
      <c r="J116" s="16" t="s">
        <v>237</v>
      </c>
      <c r="K116" s="15" t="s">
        <v>261</v>
      </c>
      <c r="L116" s="19">
        <v>530610</v>
      </c>
      <c r="M116" s="19">
        <v>265305</v>
      </c>
      <c r="N116" s="20">
        <v>265305</v>
      </c>
    </row>
    <row r="117" spans="1:14" ht="75" x14ac:dyDescent="0.25">
      <c r="A117" s="16" t="s">
        <v>376</v>
      </c>
      <c r="B117" s="16" t="s">
        <v>81</v>
      </c>
      <c r="C117" s="16" t="s">
        <v>153</v>
      </c>
      <c r="D117" s="17" t="s">
        <v>197</v>
      </c>
      <c r="E117" s="18">
        <v>45716</v>
      </c>
      <c r="F117" s="16">
        <v>18</v>
      </c>
      <c r="G117" s="13">
        <f t="shared" si="3"/>
        <v>46262</v>
      </c>
      <c r="H117" s="14" t="s">
        <v>260</v>
      </c>
      <c r="I117" s="16" t="s">
        <v>656</v>
      </c>
      <c r="J117" s="16" t="s">
        <v>225</v>
      </c>
      <c r="K117" s="15" t="s">
        <v>261</v>
      </c>
      <c r="L117" s="19">
        <v>429512</v>
      </c>
      <c r="M117" s="19">
        <v>257707.2</v>
      </c>
      <c r="N117" s="20">
        <v>171804.79999999999</v>
      </c>
    </row>
    <row r="118" spans="1:14" ht="75" x14ac:dyDescent="0.25">
      <c r="A118" s="16" t="s">
        <v>377</v>
      </c>
      <c r="B118" s="16" t="s">
        <v>52</v>
      </c>
      <c r="C118" s="16" t="s">
        <v>124</v>
      </c>
      <c r="D118" s="17" t="s">
        <v>169</v>
      </c>
      <c r="E118" s="18">
        <v>45712</v>
      </c>
      <c r="F118" s="16">
        <v>18</v>
      </c>
      <c r="G118" s="13">
        <f t="shared" si="3"/>
        <v>46258</v>
      </c>
      <c r="H118" s="14" t="s">
        <v>260</v>
      </c>
      <c r="I118" s="16" t="s">
        <v>657</v>
      </c>
      <c r="J118" s="16" t="s">
        <v>225</v>
      </c>
      <c r="K118" s="15" t="s">
        <v>261</v>
      </c>
      <c r="L118" s="19">
        <v>660800</v>
      </c>
      <c r="M118" s="19">
        <v>396480</v>
      </c>
      <c r="N118" s="20">
        <v>264320</v>
      </c>
    </row>
    <row r="119" spans="1:14" ht="210" x14ac:dyDescent="0.25">
      <c r="A119" s="16" t="s">
        <v>378</v>
      </c>
      <c r="B119" s="16" t="s">
        <v>71</v>
      </c>
      <c r="C119" s="16" t="s">
        <v>143</v>
      </c>
      <c r="D119" s="17" t="s">
        <v>218</v>
      </c>
      <c r="E119" s="18">
        <v>45716</v>
      </c>
      <c r="F119" s="16">
        <v>18</v>
      </c>
      <c r="G119" s="13">
        <f t="shared" si="3"/>
        <v>46262</v>
      </c>
      <c r="H119" s="14" t="s">
        <v>260</v>
      </c>
      <c r="I119" s="16" t="s">
        <v>658</v>
      </c>
      <c r="J119" s="16" t="s">
        <v>256</v>
      </c>
      <c r="K119" s="15" t="s">
        <v>261</v>
      </c>
      <c r="L119" s="19">
        <v>348400</v>
      </c>
      <c r="M119" s="19">
        <v>209040</v>
      </c>
      <c r="N119" s="20">
        <v>139360</v>
      </c>
    </row>
    <row r="120" spans="1:14" ht="150" x14ac:dyDescent="0.25">
      <c r="A120" s="16" t="s">
        <v>379</v>
      </c>
      <c r="B120" s="16" t="s">
        <v>62</v>
      </c>
      <c r="C120" s="16" t="s">
        <v>134</v>
      </c>
      <c r="D120" s="17" t="s">
        <v>187</v>
      </c>
      <c r="E120" s="18">
        <v>45723</v>
      </c>
      <c r="F120" s="16">
        <v>18</v>
      </c>
      <c r="G120" s="13">
        <f t="shared" si="3"/>
        <v>46272</v>
      </c>
      <c r="H120" s="14" t="s">
        <v>260</v>
      </c>
      <c r="I120" s="16" t="s">
        <v>659</v>
      </c>
      <c r="J120" s="16" t="s">
        <v>685</v>
      </c>
      <c r="K120" s="15" t="s">
        <v>261</v>
      </c>
      <c r="L120" s="19">
        <v>988695.8899999999</v>
      </c>
      <c r="M120" s="19">
        <v>494347.92</v>
      </c>
      <c r="N120" s="20">
        <v>494347.97</v>
      </c>
    </row>
    <row r="121" spans="1:14" ht="105" x14ac:dyDescent="0.25">
      <c r="A121" s="16" t="s">
        <v>380</v>
      </c>
      <c r="B121" s="16" t="s">
        <v>454</v>
      </c>
      <c r="C121" s="16" t="s">
        <v>529</v>
      </c>
      <c r="D121" s="17" t="s">
        <v>474</v>
      </c>
      <c r="E121" s="18">
        <v>45723</v>
      </c>
      <c r="F121" s="16">
        <v>18</v>
      </c>
      <c r="G121" s="13">
        <f t="shared" si="3"/>
        <v>46272</v>
      </c>
      <c r="H121" s="14" t="s">
        <v>260</v>
      </c>
      <c r="I121" s="16" t="s">
        <v>660</v>
      </c>
      <c r="J121" s="16" t="s">
        <v>236</v>
      </c>
      <c r="K121" s="15" t="s">
        <v>261</v>
      </c>
      <c r="L121" s="19">
        <v>650366.30000000005</v>
      </c>
      <c r="M121" s="19">
        <v>390219.78</v>
      </c>
      <c r="N121" s="20">
        <v>260146.52</v>
      </c>
    </row>
    <row r="122" spans="1:14" ht="75" x14ac:dyDescent="0.25">
      <c r="A122" s="16" t="s">
        <v>381</v>
      </c>
      <c r="B122" s="16" t="s">
        <v>455</v>
      </c>
      <c r="C122" s="16" t="s">
        <v>530</v>
      </c>
      <c r="D122" s="17" t="s">
        <v>208</v>
      </c>
      <c r="E122" s="18">
        <v>45716</v>
      </c>
      <c r="F122" s="16">
        <v>14</v>
      </c>
      <c r="G122" s="13">
        <f t="shared" si="3"/>
        <v>46140</v>
      </c>
      <c r="H122" s="14" t="s">
        <v>260</v>
      </c>
      <c r="I122" s="16" t="s">
        <v>661</v>
      </c>
      <c r="J122" s="16" t="s">
        <v>240</v>
      </c>
      <c r="K122" s="15" t="s">
        <v>261</v>
      </c>
      <c r="L122" s="19">
        <v>350000</v>
      </c>
      <c r="M122" s="19">
        <v>210000</v>
      </c>
      <c r="N122" s="20">
        <v>140000</v>
      </c>
    </row>
    <row r="123" spans="1:14" ht="90" x14ac:dyDescent="0.25">
      <c r="A123" s="16" t="s">
        <v>382</v>
      </c>
      <c r="B123" s="16" t="s">
        <v>456</v>
      </c>
      <c r="C123" s="16" t="s">
        <v>531</v>
      </c>
      <c r="D123" s="17" t="s">
        <v>223</v>
      </c>
      <c r="E123" s="18">
        <v>45716</v>
      </c>
      <c r="F123" s="16">
        <v>18</v>
      </c>
      <c r="G123" s="13">
        <f t="shared" si="3"/>
        <v>46262</v>
      </c>
      <c r="H123" s="14" t="s">
        <v>260</v>
      </c>
      <c r="I123" s="16" t="s">
        <v>662</v>
      </c>
      <c r="J123" s="16" t="s">
        <v>225</v>
      </c>
      <c r="K123" s="15" t="s">
        <v>261</v>
      </c>
      <c r="L123" s="19">
        <v>616000</v>
      </c>
      <c r="M123" s="19">
        <v>369600</v>
      </c>
      <c r="N123" s="20">
        <v>246400</v>
      </c>
    </row>
    <row r="124" spans="1:14" ht="75" x14ac:dyDescent="0.25">
      <c r="A124" s="16" t="s">
        <v>383</v>
      </c>
      <c r="B124" s="16" t="s">
        <v>457</v>
      </c>
      <c r="C124" s="16" t="s">
        <v>532</v>
      </c>
      <c r="D124" s="17" t="s">
        <v>219</v>
      </c>
      <c r="E124" s="18">
        <v>45723</v>
      </c>
      <c r="F124" s="16">
        <v>18</v>
      </c>
      <c r="G124" s="13">
        <f t="shared" si="3"/>
        <v>46272</v>
      </c>
      <c r="H124" s="14" t="s">
        <v>260</v>
      </c>
      <c r="I124" s="16" t="s">
        <v>663</v>
      </c>
      <c r="J124" s="16" t="s">
        <v>259</v>
      </c>
      <c r="K124" s="15" t="s">
        <v>261</v>
      </c>
      <c r="L124" s="19">
        <v>415000</v>
      </c>
      <c r="M124" s="19">
        <v>249000</v>
      </c>
      <c r="N124" s="20">
        <v>166000</v>
      </c>
    </row>
    <row r="125" spans="1:14" ht="75" x14ac:dyDescent="0.25">
      <c r="A125" s="16" t="s">
        <v>384</v>
      </c>
      <c r="B125" s="16" t="s">
        <v>43</v>
      </c>
      <c r="C125" s="16" t="s">
        <v>115</v>
      </c>
      <c r="D125" s="17" t="s">
        <v>201</v>
      </c>
      <c r="E125" s="18">
        <v>45712</v>
      </c>
      <c r="F125" s="16">
        <v>18</v>
      </c>
      <c r="G125" s="13">
        <f t="shared" si="3"/>
        <v>46258</v>
      </c>
      <c r="H125" s="14" t="s">
        <v>260</v>
      </c>
      <c r="I125" s="16" t="s">
        <v>664</v>
      </c>
      <c r="J125" s="16" t="s">
        <v>225</v>
      </c>
      <c r="K125" s="15" t="s">
        <v>261</v>
      </c>
      <c r="L125" s="19">
        <v>863800</v>
      </c>
      <c r="M125" s="19">
        <v>433280</v>
      </c>
      <c r="N125" s="20">
        <v>430520</v>
      </c>
    </row>
    <row r="126" spans="1:14" ht="120" x14ac:dyDescent="0.25">
      <c r="A126" s="16" t="s">
        <v>385</v>
      </c>
      <c r="B126" s="16" t="s">
        <v>68</v>
      </c>
      <c r="C126" s="16" t="s">
        <v>140</v>
      </c>
      <c r="D126" s="17" t="s">
        <v>217</v>
      </c>
      <c r="E126" s="18">
        <v>45712</v>
      </c>
      <c r="F126" s="16">
        <v>18</v>
      </c>
      <c r="G126" s="13">
        <f t="shared" si="3"/>
        <v>46258</v>
      </c>
      <c r="H126" s="14" t="s">
        <v>260</v>
      </c>
      <c r="I126" s="16" t="s">
        <v>665</v>
      </c>
      <c r="J126" s="16" t="s">
        <v>246</v>
      </c>
      <c r="K126" s="15" t="s">
        <v>261</v>
      </c>
      <c r="L126" s="19">
        <v>665229.48</v>
      </c>
      <c r="M126" s="19">
        <v>399137.69</v>
      </c>
      <c r="N126" s="20">
        <v>266091.78999999998</v>
      </c>
    </row>
    <row r="127" spans="1:14" ht="75" x14ac:dyDescent="0.25">
      <c r="A127" s="16" t="s">
        <v>386</v>
      </c>
      <c r="B127" s="16" t="s">
        <v>458</v>
      </c>
      <c r="C127" s="16" t="s">
        <v>533</v>
      </c>
      <c r="D127" s="17" t="s">
        <v>195</v>
      </c>
      <c r="E127" s="18">
        <v>45716</v>
      </c>
      <c r="F127" s="16">
        <v>18</v>
      </c>
      <c r="G127" s="13">
        <f t="shared" si="3"/>
        <v>46262</v>
      </c>
      <c r="H127" s="14" t="s">
        <v>260</v>
      </c>
      <c r="I127" s="16" t="s">
        <v>666</v>
      </c>
      <c r="J127" s="16" t="s">
        <v>254</v>
      </c>
      <c r="K127" s="15" t="s">
        <v>261</v>
      </c>
      <c r="L127" s="19">
        <v>115000</v>
      </c>
      <c r="M127" s="19">
        <v>69000</v>
      </c>
      <c r="N127" s="20">
        <v>46000</v>
      </c>
    </row>
    <row r="128" spans="1:14" ht="120" x14ac:dyDescent="0.25">
      <c r="A128" s="16" t="s">
        <v>387</v>
      </c>
      <c r="B128" s="16" t="s">
        <v>459</v>
      </c>
      <c r="C128" s="16" t="s">
        <v>534</v>
      </c>
      <c r="D128" s="17" t="s">
        <v>475</v>
      </c>
      <c r="E128" s="18">
        <v>45723</v>
      </c>
      <c r="F128" s="16">
        <v>18</v>
      </c>
      <c r="G128" s="13">
        <f t="shared" si="3"/>
        <v>46272</v>
      </c>
      <c r="H128" s="14" t="s">
        <v>260</v>
      </c>
      <c r="I128" s="16" t="s">
        <v>667</v>
      </c>
      <c r="J128" s="16" t="s">
        <v>245</v>
      </c>
      <c r="K128" s="15" t="s">
        <v>261</v>
      </c>
      <c r="L128" s="19">
        <v>416600</v>
      </c>
      <c r="M128" s="19">
        <v>249960</v>
      </c>
      <c r="N128" s="20">
        <v>166640</v>
      </c>
    </row>
    <row r="129" spans="1:14" ht="75" x14ac:dyDescent="0.25">
      <c r="A129" s="16" t="s">
        <v>388</v>
      </c>
      <c r="B129" s="16" t="s">
        <v>460</v>
      </c>
      <c r="C129" s="16" t="s">
        <v>535</v>
      </c>
      <c r="D129" s="17" t="s">
        <v>189</v>
      </c>
      <c r="E129" s="18">
        <v>45716</v>
      </c>
      <c r="F129" s="16">
        <v>18</v>
      </c>
      <c r="G129" s="13">
        <f t="shared" si="3"/>
        <v>46262</v>
      </c>
      <c r="H129" s="14" t="s">
        <v>260</v>
      </c>
      <c r="I129" s="16" t="s">
        <v>668</v>
      </c>
      <c r="J129" s="16" t="s">
        <v>232</v>
      </c>
      <c r="K129" s="15" t="s">
        <v>261</v>
      </c>
      <c r="L129" s="19">
        <v>1000000</v>
      </c>
      <c r="M129" s="19">
        <v>500000</v>
      </c>
      <c r="N129" s="20">
        <v>500000</v>
      </c>
    </row>
    <row r="130" spans="1:14" ht="75" x14ac:dyDescent="0.25">
      <c r="A130" s="16" t="s">
        <v>389</v>
      </c>
      <c r="B130" s="16" t="s">
        <v>84</v>
      </c>
      <c r="C130" s="16" t="s">
        <v>156</v>
      </c>
      <c r="D130" s="17" t="s">
        <v>192</v>
      </c>
      <c r="E130" s="18">
        <v>45716</v>
      </c>
      <c r="F130" s="16">
        <v>18</v>
      </c>
      <c r="G130" s="13">
        <f t="shared" si="3"/>
        <v>46262</v>
      </c>
      <c r="H130" s="14" t="s">
        <v>260</v>
      </c>
      <c r="I130" s="16" t="s">
        <v>669</v>
      </c>
      <c r="J130" s="16" t="s">
        <v>249</v>
      </c>
      <c r="K130" s="15" t="s">
        <v>261</v>
      </c>
      <c r="L130" s="19">
        <v>330555</v>
      </c>
      <c r="M130" s="19">
        <v>198333</v>
      </c>
      <c r="N130" s="20">
        <v>132222</v>
      </c>
    </row>
    <row r="131" spans="1:14" ht="150" x14ac:dyDescent="0.25">
      <c r="A131" s="16" t="s">
        <v>390</v>
      </c>
      <c r="B131" s="16" t="s">
        <v>461</v>
      </c>
      <c r="C131" s="16" t="s">
        <v>536</v>
      </c>
      <c r="D131" s="17" t="s">
        <v>193</v>
      </c>
      <c r="E131" s="18">
        <v>45712</v>
      </c>
      <c r="F131" s="16">
        <v>17</v>
      </c>
      <c r="G131" s="13">
        <f t="shared" ref="G131:G141" si="4">DATE(YEAR(E131), MONTH(E131)+F131, DAY(E131))</f>
        <v>46227</v>
      </c>
      <c r="H131" s="14" t="s">
        <v>260</v>
      </c>
      <c r="I131" s="16" t="s">
        <v>670</v>
      </c>
      <c r="J131" s="16" t="s">
        <v>236</v>
      </c>
      <c r="K131" s="15" t="s">
        <v>261</v>
      </c>
      <c r="L131" s="19">
        <v>130944</v>
      </c>
      <c r="M131" s="19">
        <v>78566.399999999994</v>
      </c>
      <c r="N131" s="20">
        <v>52377.599999999999</v>
      </c>
    </row>
    <row r="132" spans="1:14" ht="135" x14ac:dyDescent="0.25">
      <c r="A132" s="16" t="s">
        <v>391</v>
      </c>
      <c r="B132" s="16" t="s">
        <v>82</v>
      </c>
      <c r="C132" s="16" t="s">
        <v>154</v>
      </c>
      <c r="D132" s="17" t="s">
        <v>191</v>
      </c>
      <c r="E132" s="18">
        <v>45723</v>
      </c>
      <c r="F132" s="16">
        <v>15</v>
      </c>
      <c r="G132" s="13">
        <f t="shared" si="4"/>
        <v>46180</v>
      </c>
      <c r="H132" s="14" t="s">
        <v>260</v>
      </c>
      <c r="I132" s="16" t="s">
        <v>671</v>
      </c>
      <c r="J132" s="16" t="s">
        <v>225</v>
      </c>
      <c r="K132" s="15" t="s">
        <v>261</v>
      </c>
      <c r="L132" s="19">
        <v>407960</v>
      </c>
      <c r="M132" s="19">
        <v>244776</v>
      </c>
      <c r="N132" s="20">
        <v>163184</v>
      </c>
    </row>
    <row r="133" spans="1:14" ht="75" x14ac:dyDescent="0.25">
      <c r="A133" s="16" t="s">
        <v>392</v>
      </c>
      <c r="B133" s="16" t="s">
        <v>462</v>
      </c>
      <c r="C133" s="16" t="s">
        <v>537</v>
      </c>
      <c r="D133" s="17" t="s">
        <v>195</v>
      </c>
      <c r="E133" s="18">
        <v>45716</v>
      </c>
      <c r="F133" s="16">
        <v>18</v>
      </c>
      <c r="G133" s="13">
        <f t="shared" si="4"/>
        <v>46262</v>
      </c>
      <c r="H133" s="14" t="s">
        <v>260</v>
      </c>
      <c r="I133" s="16" t="s">
        <v>672</v>
      </c>
      <c r="J133" s="16" t="s">
        <v>225</v>
      </c>
      <c r="K133" s="15" t="s">
        <v>261</v>
      </c>
      <c r="L133" s="19">
        <v>252654</v>
      </c>
      <c r="M133" s="19">
        <v>151592.4</v>
      </c>
      <c r="N133" s="20">
        <v>101061.6</v>
      </c>
    </row>
    <row r="134" spans="1:14" ht="75" x14ac:dyDescent="0.25">
      <c r="A134" s="16" t="s">
        <v>393</v>
      </c>
      <c r="B134" s="16" t="s">
        <v>67</v>
      </c>
      <c r="C134" s="16" t="s">
        <v>139</v>
      </c>
      <c r="D134" s="17" t="s">
        <v>212</v>
      </c>
      <c r="E134" s="18">
        <v>45712</v>
      </c>
      <c r="F134" s="16">
        <v>18</v>
      </c>
      <c r="G134" s="13">
        <f t="shared" si="4"/>
        <v>46258</v>
      </c>
      <c r="H134" s="14" t="s">
        <v>260</v>
      </c>
      <c r="I134" s="16" t="s">
        <v>673</v>
      </c>
      <c r="J134" s="16" t="s">
        <v>230</v>
      </c>
      <c r="K134" s="15" t="s">
        <v>261</v>
      </c>
      <c r="L134" s="19">
        <v>499656</v>
      </c>
      <c r="M134" s="19">
        <v>299793.59999999998</v>
      </c>
      <c r="N134" s="20">
        <v>199862.39999999999</v>
      </c>
    </row>
    <row r="135" spans="1:14" ht="135" x14ac:dyDescent="0.25">
      <c r="A135" s="16" t="s">
        <v>394</v>
      </c>
      <c r="B135" s="16" t="s">
        <v>79</v>
      </c>
      <c r="C135" s="16" t="s">
        <v>151</v>
      </c>
      <c r="D135" s="17" t="s">
        <v>222</v>
      </c>
      <c r="E135" s="18">
        <v>45716</v>
      </c>
      <c r="F135" s="16">
        <v>18</v>
      </c>
      <c r="G135" s="13">
        <f t="shared" si="4"/>
        <v>46262</v>
      </c>
      <c r="H135" s="14" t="s">
        <v>260</v>
      </c>
      <c r="I135" s="16" t="s">
        <v>674</v>
      </c>
      <c r="J135" s="16" t="s">
        <v>225</v>
      </c>
      <c r="K135" s="15" t="s">
        <v>261</v>
      </c>
      <c r="L135" s="19">
        <v>253706</v>
      </c>
      <c r="M135" s="19">
        <v>152223.6</v>
      </c>
      <c r="N135" s="20">
        <v>101482.4</v>
      </c>
    </row>
    <row r="136" spans="1:14" ht="150" x14ac:dyDescent="0.25">
      <c r="A136" s="16" t="s">
        <v>395</v>
      </c>
      <c r="B136" s="16" t="s">
        <v>463</v>
      </c>
      <c r="C136" s="16" t="s">
        <v>538</v>
      </c>
      <c r="D136" s="17" t="s">
        <v>193</v>
      </c>
      <c r="E136" s="18">
        <v>45716</v>
      </c>
      <c r="F136" s="16">
        <v>18</v>
      </c>
      <c r="G136" s="13">
        <f t="shared" si="4"/>
        <v>46262</v>
      </c>
      <c r="H136" s="14" t="s">
        <v>260</v>
      </c>
      <c r="I136" s="16" t="s">
        <v>675</v>
      </c>
      <c r="J136" s="16" t="s">
        <v>232</v>
      </c>
      <c r="K136" s="15" t="s">
        <v>261</v>
      </c>
      <c r="L136" s="19">
        <v>226000</v>
      </c>
      <c r="M136" s="19">
        <v>135600</v>
      </c>
      <c r="N136" s="20">
        <v>90400</v>
      </c>
    </row>
    <row r="137" spans="1:14" ht="90" x14ac:dyDescent="0.25">
      <c r="A137" s="16" t="s">
        <v>396</v>
      </c>
      <c r="B137" s="16" t="s">
        <v>464</v>
      </c>
      <c r="C137" s="16" t="s">
        <v>539</v>
      </c>
      <c r="D137" s="17" t="s">
        <v>206</v>
      </c>
      <c r="E137" s="18">
        <v>45723</v>
      </c>
      <c r="F137" s="16">
        <v>18</v>
      </c>
      <c r="G137" s="13">
        <f t="shared" si="4"/>
        <v>46272</v>
      </c>
      <c r="H137" s="14" t="s">
        <v>260</v>
      </c>
      <c r="I137" s="16" t="s">
        <v>676</v>
      </c>
      <c r="J137" s="16" t="s">
        <v>225</v>
      </c>
      <c r="K137" s="15" t="s">
        <v>261</v>
      </c>
      <c r="L137" s="19">
        <v>260960</v>
      </c>
      <c r="M137" s="19">
        <v>156576</v>
      </c>
      <c r="N137" s="20">
        <v>104384</v>
      </c>
    </row>
    <row r="138" spans="1:14" ht="90" x14ac:dyDescent="0.25">
      <c r="A138" s="16" t="s">
        <v>397</v>
      </c>
      <c r="B138" s="16" t="s">
        <v>83</v>
      </c>
      <c r="C138" s="16" t="s">
        <v>155</v>
      </c>
      <c r="D138" s="17" t="s">
        <v>224</v>
      </c>
      <c r="E138" s="18">
        <v>45712</v>
      </c>
      <c r="F138" s="16">
        <v>17</v>
      </c>
      <c r="G138" s="13">
        <f t="shared" si="4"/>
        <v>46227</v>
      </c>
      <c r="H138" s="14" t="s">
        <v>260</v>
      </c>
      <c r="I138" s="16" t="s">
        <v>677</v>
      </c>
      <c r="J138" s="16" t="s">
        <v>225</v>
      </c>
      <c r="K138" s="15" t="s">
        <v>261</v>
      </c>
      <c r="L138" s="19">
        <v>719960</v>
      </c>
      <c r="M138" s="19">
        <v>400000</v>
      </c>
      <c r="N138" s="20">
        <v>319960</v>
      </c>
    </row>
    <row r="139" spans="1:14" ht="165" x14ac:dyDescent="0.25">
      <c r="A139" s="16" t="s">
        <v>398</v>
      </c>
      <c r="B139" s="16" t="s">
        <v>465</v>
      </c>
      <c r="C139" s="16" t="s">
        <v>540</v>
      </c>
      <c r="D139" s="17" t="s">
        <v>189</v>
      </c>
      <c r="E139" s="18">
        <v>45723</v>
      </c>
      <c r="F139" s="16">
        <v>18</v>
      </c>
      <c r="G139" s="13">
        <f t="shared" si="4"/>
        <v>46272</v>
      </c>
      <c r="H139" s="14" t="s">
        <v>260</v>
      </c>
      <c r="I139" s="16" t="s">
        <v>678</v>
      </c>
      <c r="J139" s="16" t="s">
        <v>232</v>
      </c>
      <c r="K139" s="15" t="s">
        <v>261</v>
      </c>
      <c r="L139" s="19">
        <v>660672</v>
      </c>
      <c r="M139" s="19">
        <v>396403.20000000001</v>
      </c>
      <c r="N139" s="20">
        <v>264268.79999999999</v>
      </c>
    </row>
    <row r="140" spans="1:14" ht="75" x14ac:dyDescent="0.25">
      <c r="A140" s="16" t="s">
        <v>399</v>
      </c>
      <c r="B140" s="16" t="s">
        <v>466</v>
      </c>
      <c r="C140" s="16" t="s">
        <v>541</v>
      </c>
      <c r="D140" s="17" t="s">
        <v>189</v>
      </c>
      <c r="E140" s="18">
        <v>45723</v>
      </c>
      <c r="F140" s="16">
        <v>18</v>
      </c>
      <c r="G140" s="13">
        <f t="shared" si="4"/>
        <v>46272</v>
      </c>
      <c r="H140" s="14" t="s">
        <v>260</v>
      </c>
      <c r="I140" s="16" t="s">
        <v>679</v>
      </c>
      <c r="J140" s="16" t="s">
        <v>254</v>
      </c>
      <c r="K140" s="15" t="s">
        <v>261</v>
      </c>
      <c r="L140" s="19">
        <v>270000</v>
      </c>
      <c r="M140" s="19">
        <v>162000</v>
      </c>
      <c r="N140" s="20">
        <v>108000</v>
      </c>
    </row>
    <row r="141" spans="1:14" ht="150" x14ac:dyDescent="0.25">
      <c r="A141" s="16" t="s">
        <v>400</v>
      </c>
      <c r="B141" s="16" t="s">
        <v>467</v>
      </c>
      <c r="C141" s="16" t="s">
        <v>542</v>
      </c>
      <c r="D141" s="17" t="s">
        <v>193</v>
      </c>
      <c r="E141" s="18">
        <v>45716</v>
      </c>
      <c r="F141" s="16">
        <v>17</v>
      </c>
      <c r="G141" s="13">
        <f t="shared" si="4"/>
        <v>46231</v>
      </c>
      <c r="H141" s="14" t="s">
        <v>260</v>
      </c>
      <c r="I141" s="16" t="s">
        <v>680</v>
      </c>
      <c r="J141" s="16" t="s">
        <v>230</v>
      </c>
      <c r="K141" s="15" t="s">
        <v>261</v>
      </c>
      <c r="L141" s="19">
        <v>197260</v>
      </c>
      <c r="M141" s="19">
        <v>118356</v>
      </c>
      <c r="N141" s="20">
        <v>78904</v>
      </c>
    </row>
    <row r="144" spans="1:14" x14ac:dyDescent="0.25">
      <c r="M144" s="21"/>
    </row>
  </sheetData>
  <autoFilter ref="A2:N141">
    <sortState ref="A3:N141">
      <sortCondition ref="A2:A141"/>
    </sortState>
  </autoFilter>
  <mergeCells count="1">
    <mergeCell ref="B1:M1"/>
  </mergeCells>
  <conditionalFormatting sqref="B1">
    <cfRule type="duplicateValues" dxfId="5" priority="14"/>
  </conditionalFormatting>
  <conditionalFormatting sqref="B1">
    <cfRule type="duplicateValues" dxfId="4" priority="13"/>
  </conditionalFormatting>
  <conditionalFormatting sqref="B1:B1048576">
    <cfRule type="duplicateValues" dxfId="3" priority="1121"/>
  </conditionalFormatting>
  <conditionalFormatting sqref="A3:A1048576 A1">
    <cfRule type="duplicateValues" dxfId="2" priority="1133"/>
  </conditionalFormatting>
  <conditionalFormatting sqref="A2">
    <cfRule type="duplicateValues" dxfId="1" priority="1135"/>
  </conditionalFormatting>
  <conditionalFormatting sqref="A1:A1048576">
    <cfRule type="duplicateValues" dxfId="0" priority="1136"/>
  </conditionalFormatting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2023-04-20T05:28:13Z</cp:lastPrinted>
  <dcterms:created xsi:type="dcterms:W3CDTF">2022-08-26T08:26:16Z</dcterms:created>
  <dcterms:modified xsi:type="dcterms:W3CDTF">2025-03-13T12:54:10Z</dcterms:modified>
</cp:coreProperties>
</file>