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vladimirova\Desktop\GD EFK\3.006\ПУБЛИЧНОСТ\"/>
    </mc:Choice>
  </mc:AlternateContent>
  <bookViews>
    <workbookView xWindow="0" yWindow="0" windowWidth="28800" windowHeight="12450"/>
  </bookViews>
  <sheets>
    <sheet name="Sheet1" sheetId="1" r:id="rId1"/>
  </sheets>
  <definedNames>
    <definedName name="_xlnm._FilterDatabase" localSheetId="0" hidden="1">Sheet1!$A$2:$O$264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 i="1" l="1"/>
  <c r="G7" i="1"/>
  <c r="G8" i="1"/>
  <c r="G9" i="1"/>
  <c r="G10" i="1"/>
  <c r="G11" i="1"/>
  <c r="G12" i="1"/>
  <c r="G13" i="1"/>
  <c r="G14" i="1"/>
  <c r="G15" i="1"/>
  <c r="G16" i="1"/>
  <c r="G17" i="1"/>
  <c r="G18" i="1"/>
  <c r="G19" i="1"/>
  <c r="G20" i="1"/>
  <c r="G21" i="1"/>
  <c r="G22" i="1"/>
  <c r="G24" i="1"/>
  <c r="G25" i="1"/>
  <c r="G26" i="1"/>
  <c r="G27" i="1"/>
  <c r="G28" i="1"/>
  <c r="G29" i="1"/>
  <c r="G30" i="1"/>
  <c r="G32" i="1"/>
  <c r="G33" i="1"/>
  <c r="G34" i="1"/>
  <c r="G36" i="1"/>
  <c r="G40"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8" i="1"/>
  <c r="G79" i="1"/>
  <c r="G80" i="1"/>
  <c r="G81" i="1"/>
  <c r="G82" i="1"/>
  <c r="G84" i="1"/>
  <c r="G86" i="1"/>
  <c r="G87" i="1"/>
  <c r="G88" i="1"/>
  <c r="G89" i="1"/>
  <c r="G90" i="1"/>
  <c r="G92" i="1"/>
  <c r="G93" i="1"/>
  <c r="G94" i="1"/>
  <c r="G95" i="1"/>
  <c r="G96" i="1"/>
  <c r="G97" i="1"/>
  <c r="G99" i="1"/>
  <c r="G100" i="1"/>
  <c r="G102" i="1"/>
  <c r="G103" i="1"/>
  <c r="G104"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1" i="1"/>
  <c r="G142" i="1"/>
  <c r="G144" i="1"/>
  <c r="G145" i="1"/>
  <c r="G146" i="1"/>
  <c r="G147" i="1"/>
  <c r="G148" i="1"/>
  <c r="G149" i="1"/>
  <c r="G150" i="1"/>
  <c r="G151" i="1"/>
  <c r="G152" i="1"/>
  <c r="G153" i="1"/>
  <c r="G154" i="1"/>
  <c r="G155" i="1"/>
  <c r="G156" i="1"/>
  <c r="G157" i="1"/>
  <c r="G158" i="1"/>
  <c r="G160" i="1"/>
  <c r="G161" i="1"/>
  <c r="G162" i="1"/>
  <c r="G163" i="1"/>
  <c r="G165" i="1"/>
  <c r="G166" i="1"/>
  <c r="G167" i="1"/>
  <c r="G168" i="1"/>
  <c r="G169" i="1"/>
  <c r="G171" i="1"/>
  <c r="G172" i="1"/>
  <c r="G173" i="1"/>
  <c r="G174" i="1"/>
  <c r="G175" i="1"/>
  <c r="G176" i="1"/>
  <c r="G177" i="1"/>
  <c r="G178" i="1"/>
  <c r="G179" i="1"/>
  <c r="G180" i="1"/>
  <c r="G181" i="1"/>
  <c r="G182" i="1"/>
  <c r="G183" i="1"/>
  <c r="G184" i="1"/>
  <c r="G185" i="1"/>
  <c r="G186" i="1"/>
  <c r="G187" i="1"/>
  <c r="G188" i="1"/>
  <c r="G190" i="1"/>
  <c r="G191" i="1"/>
  <c r="G192" i="1"/>
  <c r="G193" i="1"/>
  <c r="G195" i="1"/>
  <c r="G196" i="1"/>
  <c r="G197" i="1"/>
  <c r="G198" i="1"/>
  <c r="G199" i="1"/>
  <c r="G200" i="1"/>
  <c r="G201" i="1"/>
  <c r="G202" i="1"/>
  <c r="G203" i="1"/>
  <c r="G204" i="1"/>
  <c r="G205" i="1"/>
  <c r="G207" i="1"/>
  <c r="G209" i="1"/>
  <c r="G211" i="1"/>
  <c r="G212" i="1"/>
  <c r="G213" i="1"/>
  <c r="G214" i="1"/>
  <c r="G215" i="1"/>
  <c r="G218" i="1"/>
  <c r="G219" i="1"/>
  <c r="G221" i="1"/>
  <c r="G222" i="1"/>
  <c r="G223" i="1"/>
  <c r="G224" i="1"/>
  <c r="G225" i="1"/>
  <c r="G226" i="1"/>
  <c r="G227" i="1"/>
  <c r="G228" i="1"/>
  <c r="G229" i="1"/>
  <c r="G230" i="1"/>
  <c r="G231" i="1"/>
  <c r="G232" i="1"/>
  <c r="G233" i="1"/>
  <c r="G234" i="1"/>
  <c r="G235" i="1"/>
  <c r="G236" i="1"/>
  <c r="G237" i="1"/>
  <c r="G238" i="1"/>
  <c r="G239" i="1"/>
  <c r="G240" i="1"/>
  <c r="G241" i="1"/>
  <c r="G242" i="1"/>
  <c r="G244" i="1"/>
  <c r="G245" i="1"/>
  <c r="G246" i="1"/>
  <c r="G247" i="1"/>
  <c r="G248" i="1"/>
  <c r="G250" i="1"/>
  <c r="G251" i="1"/>
  <c r="G252" i="1"/>
  <c r="G253" i="1"/>
  <c r="G254" i="1"/>
  <c r="G256" i="1"/>
  <c r="G257" i="1"/>
  <c r="G258" i="1"/>
  <c r="G259" i="1"/>
  <c r="G260" i="1"/>
  <c r="G261" i="1"/>
  <c r="G262" i="1"/>
  <c r="G263" i="1"/>
  <c r="G264" i="1"/>
  <c r="G23" i="1"/>
  <c r="G31" i="1"/>
  <c r="G37" i="1"/>
  <c r="G38" i="1"/>
  <c r="G39" i="1"/>
  <c r="G76" i="1"/>
  <c r="G77" i="1"/>
  <c r="G85" i="1"/>
  <c r="G98" i="1"/>
  <c r="G101" i="1"/>
  <c r="G140" i="1"/>
  <c r="G208" i="1"/>
  <c r="G210" i="1"/>
  <c r="G255" i="1"/>
  <c r="G5" i="1"/>
  <c r="G35" i="1"/>
  <c r="G41" i="1"/>
  <c r="G83" i="1"/>
  <c r="G143" i="1"/>
  <c r="G220" i="1"/>
  <c r="G3" i="1"/>
  <c r="G4" i="1"/>
  <c r="G91" i="1"/>
  <c r="G105" i="1"/>
  <c r="G159" i="1"/>
  <c r="G170" i="1"/>
  <c r="G189" i="1"/>
  <c r="G194" i="1"/>
  <c r="G206" i="1"/>
  <c r="G216" i="1"/>
  <c r="G217" i="1"/>
  <c r="G243" i="1"/>
  <c r="G249" i="1"/>
  <c r="G164" i="1"/>
</calcChain>
</file>

<file path=xl/sharedStrings.xml><?xml version="1.0" encoding="utf-8"?>
<sst xmlns="http://schemas.openxmlformats.org/spreadsheetml/2006/main" count="2111" uniqueCount="1058">
  <si>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</si>
  <si>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</si>
  <si>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</si>
  <si>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</si>
  <si>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</si>
  <si>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</si>
  <si>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</si>
  <si>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</si>
  <si>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</si>
  <si>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</si>
  <si>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</si>
  <si>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</si>
  <si>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</si>
  <si>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</si>
  <si>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</si>
  <si>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Процент на съфинансиране от Съюза /Union co-financing rate</t>
  </si>
  <si>
    <t>22.23 Производство на дограма и други изделия от пластмаси за строителството</t>
  </si>
  <si>
    <t>България, Северна и югоизточна България (BG3), Югоизточен (BG34), Бургас (BG341), Бургас, гр.Бургас</t>
  </si>
  <si>
    <t>България, Югозападна и южно-централна България (BG4), Южен централен (BG42), Пловдив (BG421), Пловдив, гр.Пловдив</t>
  </si>
  <si>
    <t>България, Югозападна и южно-централна България (BG4), Южен централен (BG42), Пазарджик (BG423), Пазарджик, гр.Пазарджик</t>
  </si>
  <si>
    <t>България, Северна и югоизточна България (BG3), Североизточен (BG33), Шумен (BG333), Шумен, гр.Шумен</t>
  </si>
  <si>
    <t>България, Северна и югоизточна България (BG3), Югоизточен (BG34), Стара Загора (BG344), Стара Загора, гр.Стара Загора</t>
  </si>
  <si>
    <t>14.19 Производство на друго облекло и допълнения за облекло</t>
  </si>
  <si>
    <t>България, Югозападна и южно-централна България (BG4), Югозападен (BG41), София-Град (BG411), Столична, гр.София</t>
  </si>
  <si>
    <t>България, Северна и югоизточна България (BG3), Северен централен (BG32), Русе (BG323), Русе, гр.Русе</t>
  </si>
  <si>
    <t>25.99 Производство на други метални изделия, некласифицирани другаде</t>
  </si>
  <si>
    <t>България, Северна и югоизточна България (BG3), Северен централен (BG32), Велико Търново (BG321), Горна Оряховица, гр.Горна Оряховица</t>
  </si>
  <si>
    <t>28.99 Производство на други машини със специално предназначение, некласифицирани другаде</t>
  </si>
  <si>
    <t>22.22 Производство на опаковки от пластмаси</t>
  </si>
  <si>
    <t>България, Югозападна и южно-централна България (BG4), Южен централен (BG42), Пловдив (BG421), Асеновград, гр.Асеновград</t>
  </si>
  <si>
    <t>България, Северна и югоизточна България (BG3), Северен централен (BG32), Габрово (BG322), Габрово, гр.Габрово</t>
  </si>
  <si>
    <t>България, Северна и югоизточна България (BG3), Североизточен (BG33), Варна (BG331), Варна, гр.Варна</t>
  </si>
  <si>
    <t>18.12 Печатане на други издания и печатни продукти</t>
  </si>
  <si>
    <t>28.93 Производство на машини и оборудване за преработка на храни, напитки и тютюн</t>
  </si>
  <si>
    <t>България, Северна и югоизточна България (BG3), Североизточен (BG33), Търговище (BG334), Търговище, гр.Търговище</t>
  </si>
  <si>
    <t>България, Югозападна и южно-централна България (BG4), Югозападен (BG41), Кюстендил (BG415), Дупница, гр.Дупница</t>
  </si>
  <si>
    <t>България, Югозападна и южно-централна България (BG4), Южен централен (BG42), Хасково (BG422), Хасково, гр.Хасково</t>
  </si>
  <si>
    <t>10.72 Производство на сухари, бисквити и сухи сладкарски изделия</t>
  </si>
  <si>
    <t>България, Северна и югоизточна България (BG3), Северозападен (BG31), Плевен (BG314), Плевен, гр.Плевен</t>
  </si>
  <si>
    <t>България, Югозападна и южно-централна България (BG4), Югозападен (BG41), Кюстендил (BG415), Кюстендил, гр.Кюстендил</t>
  </si>
  <si>
    <t>България, Северна и югоизточна България (BG3), Северозападен (BG31), Видин (BG311), Видин, гр.Видин</t>
  </si>
  <si>
    <t>България, Югозападна и южно-централна България (BG4), Югозападен (BG41), Благоевград (BG413), Сандански, гр.Сандански</t>
  </si>
  <si>
    <t>14.14 Производство на долно облекло</t>
  </si>
  <si>
    <t>БЕТА - 12 - ИВАНОВИ ЕООД</t>
  </si>
  <si>
    <t>040114702</t>
  </si>
  <si>
    <t>ЕТ ЕМИЛ КОСТОВ - ЕКОКЕРАМИК</t>
  </si>
  <si>
    <t>816107879</t>
  </si>
  <si>
    <t>ЗЕЛЕНЧУЦИ ООД</t>
  </si>
  <si>
    <t>127572980</t>
  </si>
  <si>
    <t>ЦЕНКОР ЕООД</t>
  </si>
  <si>
    <t>200635610</t>
  </si>
  <si>
    <t>ЛАЙТ КОНСТРЪКШЪН ООД</t>
  </si>
  <si>
    <t>204974896</t>
  </si>
  <si>
    <t>56.10 Дейност на ресторанти и заведения за бързо обслужване</t>
  </si>
  <si>
    <t>47.11 Търговия на дребно в неспециализирани магазини предимно с хранителни стоки, напитки и тютюневи изделия</t>
  </si>
  <si>
    <t>49.41 Товарен автомобилен транспорт</t>
  </si>
  <si>
    <t>31.09 Производство на други мебели</t>
  </si>
  <si>
    <t>46.69 Търговия на едро с други машини и оборудване със стопанско предназначение, некласифицирана другаде, и части за тях</t>
  </si>
  <si>
    <t>25.12 Производство на метална дограма</t>
  </si>
  <si>
    <t>45.20 Техническо обслужване и ремонт на автомобили</t>
  </si>
  <si>
    <t>17.22 Производство на домакински, санитарно-хигиенни и тоалетни изделия от хартия и картон</t>
  </si>
  <si>
    <t>46.73 Търговия на едро с дървен материал, материали за строителството и санитарно оборудване</t>
  </si>
  <si>
    <t>46.33 Търговия на едро с мляко и млечни продукти, яйца, хранителни масла и мазнини</t>
  </si>
  <si>
    <t>14.13 Производство на горно облекло, без работно</t>
  </si>
  <si>
    <t>47.78 Търговия на дребно с други нехранителни стоки, некласифицирана другаде</t>
  </si>
  <si>
    <t>46.36 Търговия на едро със захар, захарни и шоколадови изделия</t>
  </si>
  <si>
    <t>23.12 Формуване и обработване на плоско стъкло</t>
  </si>
  <si>
    <t>46.38 Специализирана търговия на едро с други хранителни стоки</t>
  </si>
  <si>
    <t>47.52 Търговия на дребно с железария, бои и плоско стъкло</t>
  </si>
  <si>
    <t>46.46 Търговия на едро с фармацевтични стоки, медицинска техника и апаратура</t>
  </si>
  <si>
    <t>29.20 Производство на купета и каросерии за автомобили; производство на ремаркета и полуремаркета</t>
  </si>
  <si>
    <t>33.20 Инсталиране на машини и оборудване</t>
  </si>
  <si>
    <t>46.45 Търговия на едро с парфюмерийни и козметични стоки</t>
  </si>
  <si>
    <t>46.39 Неспециализирана търговия на едро с хранителни стоки, напитки и тютюневи изделия</t>
  </si>
  <si>
    <t>46.74 Търговия на едро с железария и арматурни изделия</t>
  </si>
  <si>
    <t>68.20 Даване под наем и експлоатация на собствени недвижими имоти</t>
  </si>
  <si>
    <t>96.03 Организиране на погребения и свързани с тях услуги</t>
  </si>
  <si>
    <t>68.32 Управление на недвижими имоти</t>
  </si>
  <si>
    <t>46.44 Търговия на едро с порцеланови и стъкларски изделия и почистващи препарати</t>
  </si>
  <si>
    <t>10.71 Производство на хляб, хлебни и пресни сладкарски изделия</t>
  </si>
  <si>
    <t>45.31 Търговия на едро с части и принадлежности за автомобили</t>
  </si>
  <si>
    <t>46.42 Търговия на едро с облекло и обувки</t>
  </si>
  <si>
    <t>22.29 Производство на други изделия от пластмаси</t>
  </si>
  <si>
    <t>52.29 Други спомагателни дейности в транспорта</t>
  </si>
  <si>
    <t>32.12 Производство на бижутерийни и подобни изделия от благородни метали</t>
  </si>
  <si>
    <t>46.61 Търговия на едро с машини и оборудване за селското и горското стопанство и части за тях</t>
  </si>
  <si>
    <t>47.30 Търговия на дребно с автомобилни горива и смазочни материали</t>
  </si>
  <si>
    <t>10.89 Производство на други хранителни продукти, некласифицирани другаде</t>
  </si>
  <si>
    <t>47.59 Търговия на дребно с мебели, осветители и други стоки за бита, некласифицирани другаде</t>
  </si>
  <si>
    <t>22.19 Производство на други изделия от каучук</t>
  </si>
  <si>
    <t>25.11 Производство на метални конструкции и части от тях</t>
  </si>
  <si>
    <t>96.09 Други персонални услуги, некласифицирани другаде</t>
  </si>
  <si>
    <t>23.63 Производство на готови бетонови смеси</t>
  </si>
  <si>
    <t>13.92 Производство на конфекционирани текстилни изделия, без облекло</t>
  </si>
  <si>
    <t>28.12 Производство на хидравлични помпи, хидравлични и пневматични двигатели</t>
  </si>
  <si>
    <t>25.62 Механично обработване на метал</t>
  </si>
  <si>
    <t>20.41 Производство на сапун, миещи, почистващи и полиращи препарати</t>
  </si>
  <si>
    <t>България, Югозападна и южно-централна България (BG4), Южен централен (BG42), Пловдив (BG421), Родопи, с.Марково</t>
  </si>
  <si>
    <t>България, Северна и югоизточна България (BG3), Северен централен (BG32), Велико Търново (BG321), Свищов, гр.Свищов</t>
  </si>
  <si>
    <t>България, Северна и югоизточна България (BG3), Североизточен (BG33), Добрич (BG332), Добрич-град, гр.Добрич</t>
  </si>
  <si>
    <t>България, Югозападна и южно-централна България (BG4), Югозападен (BG41), Перник (BG414), Перник, гр.Перник</t>
  </si>
  <si>
    <t>България, Югозападна и южно-централна България (BG4), Югозападен (BG41), София-Област (BG412), Самоков, гр.Самоков</t>
  </si>
  <si>
    <t>България, Северна и югоизточна България (BG3), Североизточен (BG33), Варна (BG331), Девня, гр.Девня</t>
  </si>
  <si>
    <t>България, Северна и югоизточна България (BG3), Северозападен (BG31), Враца (BG313), Враца, гр.Враца</t>
  </si>
  <si>
    <t>България, Северна и югоизточна България (BG3), Северозападен (BG31), Ловеч (BG315), Ловеч, гр.Ловеч</t>
  </si>
  <si>
    <t>България, Северна и югоизточна България (BG3), Югоизточен (BG34), Сливен (BG342), Сливен, гр.Сливен</t>
  </si>
  <si>
    <t>България, Северна и югоизточна България (BG3), Северен централен (BG32), Велико Търново (BG321), Велико Търново, гр.Велико Търново</t>
  </si>
  <si>
    <t>България, Югозападна и южно-централна България (BG4), Южен централен (BG42), Смолян (BG424), Смолян, гр.Смолян</t>
  </si>
  <si>
    <t>България, Югозападна и южно-централна България (BG4), Южен централен (BG42), Пловдив (BG421), Карлово, гр.Карлово</t>
  </si>
  <si>
    <t>България, Югозападна и южно-централна България (BG4), Югозападен (BG41), Перник (BG414), Брезник, гр.Брезник</t>
  </si>
  <si>
    <t>България, Северна и югоизточна България (BG3), Югоизточен (BG34), Бургас (BG341), Несебър, гр.Несебър</t>
  </si>
  <si>
    <t>България, Северна и югоизточна България (BG3), Северен централен (BG32), Разград (BG324), Разград, гр.Разград</t>
  </si>
  <si>
    <t>България, Северна и югоизточна България (BG3), Югоизточен (BG34), Ямбол (BG343), Ямбол, гр.Ямбол</t>
  </si>
  <si>
    <t>България, Югозападна и южно-централна България (BG4), Южен централен (BG42), Кърджали (BG425), Кърджали, гр.Кърджали</t>
  </si>
  <si>
    <t>България, Югозападна и южно-централна България (BG4), Югозападен (BG41), Благоевград (BG413), Петрич, гр.Петрич</t>
  </si>
  <si>
    <t>България, Северна и югоизточна България (BG3), Югоизточен (BG34), Бургас (BG341), Айтос, гр.Айтос</t>
  </si>
  <si>
    <t>BG-RRP-3.006-0002</t>
  </si>
  <si>
    <t>BG-RRP-3.006-0003</t>
  </si>
  <si>
    <t>BG-RRP-3.006-0004</t>
  </si>
  <si>
    <t>BG-RRP-3.006-0006</t>
  </si>
  <si>
    <t>BG-RRP-3.006-0007</t>
  </si>
  <si>
    <t>BG-RRP-3.006-0010</t>
  </si>
  <si>
    <t>BG-RRP-3.006-0012</t>
  </si>
  <si>
    <t>BG-RRP-3.006-0018</t>
  </si>
  <si>
    <t>BG-RRP-3.006-0021</t>
  </si>
  <si>
    <t>BG-RRP-3.006-0022</t>
  </si>
  <si>
    <t>BG-RRP-3.006-0023</t>
  </si>
  <si>
    <t>BG-RRP-3.006-0024</t>
  </si>
  <si>
    <t>BG-RRP-3.006-0025</t>
  </si>
  <si>
    <t>BG-RRP-3.006-0026</t>
  </si>
  <si>
    <t>BG-RRP-3.006-0029</t>
  </si>
  <si>
    <t>BG-RRP-3.006-0030</t>
  </si>
  <si>
    <t>BG-RRP-3.006-0031</t>
  </si>
  <si>
    <t>BG-RRP-3.006-0033</t>
  </si>
  <si>
    <t>BG-RRP-3.006-0036</t>
  </si>
  <si>
    <t>BG-RRP-3.006-0037</t>
  </si>
  <si>
    <t>BG-RRP-3.006-0038</t>
  </si>
  <si>
    <t>BG-RRP-3.006-0039</t>
  </si>
  <si>
    <t>BG-RRP-3.006-0041</t>
  </si>
  <si>
    <t>BG-RRP-3.006-0043</t>
  </si>
  <si>
    <t>BG-RRP-3.006-0044</t>
  </si>
  <si>
    <t>BG-RRP-3.006-0047</t>
  </si>
  <si>
    <t>BG-RRP-3.006-0048</t>
  </si>
  <si>
    <t>BG-RRP-3.006-0051</t>
  </si>
  <si>
    <t>BG-RRP-3.006-0054</t>
  </si>
  <si>
    <t>BG-RRP-3.006-0057</t>
  </si>
  <si>
    <t>BG-RRP-3.006-0060</t>
  </si>
  <si>
    <t>BG-RRP-3.006-0064</t>
  </si>
  <si>
    <t>BG-RRP-3.006-0065</t>
  </si>
  <si>
    <t>BG-RRP-3.006-0066</t>
  </si>
  <si>
    <t>BG-RRP-3.006-0068</t>
  </si>
  <si>
    <t>BG-RRP-3.006-0069</t>
  </si>
  <si>
    <t>BG-RRP-3.006-0070</t>
  </si>
  <si>
    <t>BG-RRP-3.006-0071</t>
  </si>
  <si>
    <t>BG-RRP-3.006-0072</t>
  </si>
  <si>
    <t>BG-RRP-3.006-0073</t>
  </si>
  <si>
    <t>BG-RRP-3.006-0074</t>
  </si>
  <si>
    <t>BG-RRP-3.006-0075</t>
  </si>
  <si>
    <t>BG-RRP-3.006-0077</t>
  </si>
  <si>
    <t>BG-RRP-3.006-0078</t>
  </si>
  <si>
    <t>BG-RRP-3.006-0081</t>
  </si>
  <si>
    <t>BG-RRP-3.006-0082</t>
  </si>
  <si>
    <t>BG-RRP-3.006-0083</t>
  </si>
  <si>
    <t>BG-RRP-3.006-0088</t>
  </si>
  <si>
    <t>BG-RRP-3.006-0090</t>
  </si>
  <si>
    <t>BG-RRP-3.006-0092</t>
  </si>
  <si>
    <t>BG-RRP-3.006-0093</t>
  </si>
  <si>
    <t>BG-RRP-3.006-0094</t>
  </si>
  <si>
    <t>BG-RRP-3.006-0095</t>
  </si>
  <si>
    <t>BG-RRP-3.006-0099</t>
  </si>
  <si>
    <t>BG-RRP-3.006-0102</t>
  </si>
  <si>
    <t>BG-RRP-3.006-0103</t>
  </si>
  <si>
    <t>BG-RRP-3.006-0105</t>
  </si>
  <si>
    <t>BG-RRP-3.006-0106</t>
  </si>
  <si>
    <t>BG-RRP-3.006-0107</t>
  </si>
  <si>
    <t>BG-RRP-3.006-0108</t>
  </si>
  <si>
    <t>BG-RRP-3.006-0111</t>
  </si>
  <si>
    <t>BG-RRP-3.006-0112</t>
  </si>
  <si>
    <t>BG-RRP-3.006-0119</t>
  </si>
  <si>
    <t>BG-RRP-3.006-0121</t>
  </si>
  <si>
    <t>BG-RRP-3.006-0124</t>
  </si>
  <si>
    <t>BG-RRP-3.006-0125</t>
  </si>
  <si>
    <t>BG-RRP-3.006-0129</t>
  </si>
  <si>
    <t>BG-RRP-3.006-0130</t>
  </si>
  <si>
    <t>BG-RRP-3.006-0131</t>
  </si>
  <si>
    <t>BG-RRP-3.006-0133</t>
  </si>
  <si>
    <t>BG-RRP-3.006-0134</t>
  </si>
  <si>
    <t>BG-RRP-3.006-0135</t>
  </si>
  <si>
    <t>BG-RRP-3.006-0136</t>
  </si>
  <si>
    <t>BG-RRP-3.006-0137</t>
  </si>
  <si>
    <t>BG-RRP-3.006-0138</t>
  </si>
  <si>
    <t>BG-RRP-3.006-0139</t>
  </si>
  <si>
    <t>BG-RRP-3.006-0142</t>
  </si>
  <si>
    <t>BG-RRP-3.006-0143</t>
  </si>
  <si>
    <t>BG-RRP-3.006-0144</t>
  </si>
  <si>
    <t>BG-RRP-3.006-0145</t>
  </si>
  <si>
    <t>BG-RRP-3.006-0155</t>
  </si>
  <si>
    <t>BG-RRP-3.006-0157</t>
  </si>
  <si>
    <t>BG-RRP-3.006-0159</t>
  </si>
  <si>
    <t>BG-RRP-3.006-0161</t>
  </si>
  <si>
    <t>BG-RRP-3.006-0162</t>
  </si>
  <si>
    <t>BG-RRP-3.006-0163</t>
  </si>
  <si>
    <t>BG-RRP-3.006-0165</t>
  </si>
  <si>
    <t>BG-RRP-3.006-0168</t>
  </si>
  <si>
    <t>BG-RRP-3.006-0169</t>
  </si>
  <si>
    <t>BG-RRP-3.006-0173</t>
  </si>
  <si>
    <t>BG-RRP-3.006-0174</t>
  </si>
  <si>
    <t>BG-RRP-3.006-0177</t>
  </si>
  <si>
    <t>BG-RRP-3.006-0185</t>
  </si>
  <si>
    <t>BG-RRP-3.006-0186</t>
  </si>
  <si>
    <t>BG-RRP-3.006-0187</t>
  </si>
  <si>
    <t>BG-RRP-3.006-0188</t>
  </si>
  <si>
    <t>BG-RRP-3.006-0189</t>
  </si>
  <si>
    <t>BG-RRP-3.006-0190</t>
  </si>
  <si>
    <t>BG-RRP-3.006-0191</t>
  </si>
  <si>
    <t>BG-RRP-3.006-0192</t>
  </si>
  <si>
    <t>BG-RRP-3.006-0195</t>
  </si>
  <si>
    <t>BG-RRP-3.006-0196</t>
  </si>
  <si>
    <t>BG-RRP-3.006-0198</t>
  </si>
  <si>
    <t>BG-RRP-3.006-0199</t>
  </si>
  <si>
    <t>BG-RRP-3.006-0200</t>
  </si>
  <si>
    <t>BG-RRP-3.006-0202</t>
  </si>
  <si>
    <t>BG-RRP-3.006-0203</t>
  </si>
  <si>
    <t>BG-RRP-3.006-0206</t>
  </si>
  <si>
    <t>BG-RRP-3.006-0208</t>
  </si>
  <si>
    <t>BG-RRP-3.006-0209</t>
  </si>
  <si>
    <t>BG-RRP-3.006-0211</t>
  </si>
  <si>
    <t>BG-RRP-3.006-0214</t>
  </si>
  <si>
    <t>BG-RRP-3.006-0215</t>
  </si>
  <si>
    <t>BG-RRP-3.006-0216</t>
  </si>
  <si>
    <t>BG-RRP-3.006-0218</t>
  </si>
  <si>
    <t>BG-RRP-3.006-0219</t>
  </si>
  <si>
    <t>BG-RRP-3.006-0220</t>
  </si>
  <si>
    <t>BG-RRP-3.006-0221</t>
  </si>
  <si>
    <t>BG-RRP-3.006-0223</t>
  </si>
  <si>
    <t>BG-RRP-3.006-0224</t>
  </si>
  <si>
    <t>BG-RRP-3.006-0225</t>
  </si>
  <si>
    <t>BG-RRP-3.006-0227</t>
  </si>
  <si>
    <t>BG-RRP-3.006-0228</t>
  </si>
  <si>
    <t>BG-RRP-3.006-0231</t>
  </si>
  <si>
    <t>BG-RRP-3.006-0238</t>
  </si>
  <si>
    <t>BG-RRP-3.006-0239</t>
  </si>
  <si>
    <t>BG-RRP-3.006-0242</t>
  </si>
  <si>
    <t>BG-RRP-3.006-0243</t>
  </si>
  <si>
    <t>BG-RRP-3.006-0244</t>
  </si>
  <si>
    <t>BG-RRP-3.006-0246</t>
  </si>
  <si>
    <t>BG-RRP-3.006-0248</t>
  </si>
  <si>
    <t>BG-RRP-3.006-0249</t>
  </si>
  <si>
    <t>BG-RRP-3.006-0252</t>
  </si>
  <si>
    <t>BG-RRP-3.006-0253</t>
  </si>
  <si>
    <t>BG-RRP-3.006-0254</t>
  </si>
  <si>
    <t>BG-RRP-3.006-0255</t>
  </si>
  <si>
    <t>BG-RRP-3.006-0256</t>
  </si>
  <si>
    <t>BG-RRP-3.006-0258</t>
  </si>
  <si>
    <t>BG-RRP-3.006-0259</t>
  </si>
  <si>
    <t>BG-RRP-3.006-0260</t>
  </si>
  <si>
    <t>BG-RRP-3.006-0261</t>
  </si>
  <si>
    <t>BG-RRP-3.006-0264</t>
  </si>
  <si>
    <t>BG-RRP-3.006-0266</t>
  </si>
  <si>
    <t>BG-RRP-3.006-0267</t>
  </si>
  <si>
    <t>BG-RRP-3.006-0268</t>
  </si>
  <si>
    <t>BG-RRP-3.006-0270</t>
  </si>
  <si>
    <t>BG-RRP-3.006-0273</t>
  </si>
  <si>
    <t>BG-RRP-3.006-0274</t>
  </si>
  <si>
    <t>BG-RRP-3.006-0277</t>
  </si>
  <si>
    <t>BG-RRP-3.006-0280</t>
  </si>
  <si>
    <t>BG-RRP-3.006-0281</t>
  </si>
  <si>
    <t>BG-RRP-3.006-0282</t>
  </si>
  <si>
    <t>BG-RRP-3.006-0284</t>
  </si>
  <si>
    <t>BG-RRP-3.006-0285</t>
  </si>
  <si>
    <t>BG-RRP-3.006-0287</t>
  </si>
  <si>
    <t>BG-RRP-3.006-0293</t>
  </si>
  <si>
    <t>BG-RRP-3.006-0295</t>
  </si>
  <si>
    <t>BG-RRP-3.006-0298</t>
  </si>
  <si>
    <t>BG-RRP-3.006-0301</t>
  </si>
  <si>
    <t>BG-RRP-3.006-0303</t>
  </si>
  <si>
    <t>BG-RRP-3.006-0311</t>
  </si>
  <si>
    <t>BG-RRP-3.006-0312</t>
  </si>
  <si>
    <t>BG-RRP-3.006-0314</t>
  </si>
  <si>
    <t>BG-RRP-3.006-0315</t>
  </si>
  <si>
    <t>BG-RRP-3.006-0316</t>
  </si>
  <si>
    <t>BG-RRP-3.006-0317</t>
  </si>
  <si>
    <t>BG-RRP-3.006-0318</t>
  </si>
  <si>
    <t>BG-RRP-3.006-0320</t>
  </si>
  <si>
    <t>BG-RRP-3.006-0321</t>
  </si>
  <si>
    <t>BG-RRP-3.006-0323</t>
  </si>
  <si>
    <t>BG-RRP-3.006-0324</t>
  </si>
  <si>
    <t>BG-RRP-3.006-0325</t>
  </si>
  <si>
    <t>BG-RRP-3.006-0328</t>
  </si>
  <si>
    <t>BG-RRP-3.006-0332</t>
  </si>
  <si>
    <t>BG-RRP-3.006-0333</t>
  </si>
  <si>
    <t>BG-RRP-3.006-0335</t>
  </si>
  <si>
    <t>BG-RRP-3.006-0336</t>
  </si>
  <si>
    <t>BG-RRP-3.006-0337</t>
  </si>
  <si>
    <t>BG-RRP-3.006-0338</t>
  </si>
  <si>
    <t>BG-RRP-3.006-0339</t>
  </si>
  <si>
    <t>BG-RRP-3.006-0341</t>
  </si>
  <si>
    <t>BG-RRP-3.006-0345</t>
  </si>
  <si>
    <t>BG-RRP-3.006-0346</t>
  </si>
  <si>
    <t>BG-RRP-3.006-0348</t>
  </si>
  <si>
    <t>BG-RRP-3.006-0349</t>
  </si>
  <si>
    <t>BG-RRP-3.006-0352</t>
  </si>
  <si>
    <t>BG-RRP-3.006-0357</t>
  </si>
  <si>
    <t>BG-RRP-3.006-0359</t>
  </si>
  <si>
    <t>BG-RRP-3.006-0360</t>
  </si>
  <si>
    <t>BG-RRP-3.006-0363</t>
  </si>
  <si>
    <t>BG-RRP-3.006-0364</t>
  </si>
  <si>
    <t>BG-RRP-3.006-0365</t>
  </si>
  <si>
    <t>BG-RRP-3.006-0366</t>
  </si>
  <si>
    <t>BG-RRP-3.006-0367</t>
  </si>
  <si>
    <t>BG-RRP-3.006-0373</t>
  </si>
  <si>
    <t>BG-RRP-3.006-0374</t>
  </si>
  <si>
    <t>BG-RRP-3.006-0376</t>
  </si>
  <si>
    <t>BG-RRP-3.006-0380</t>
  </si>
  <si>
    <t>BG-RRP-3.006-0381</t>
  </si>
  <si>
    <t>BG-RRP-3.006-0382</t>
  </si>
  <si>
    <t>BG-RRP-3.006-0383</t>
  </si>
  <si>
    <t>BG-RRP-3.006-0385</t>
  </si>
  <si>
    <t>BG-RRP-3.006-0390</t>
  </si>
  <si>
    <t>BG-RRP-3.006-0394</t>
  </si>
  <si>
    <t>BG-RRP-3.006-0397</t>
  </si>
  <si>
    <t>BG-RRP-3.006-0398</t>
  </si>
  <si>
    <t>BG-RRP-3.006-0405</t>
  </si>
  <si>
    <t>BG-RRP-3.006-0406</t>
  </si>
  <si>
    <t>BG-RRP-3.006-0408</t>
  </si>
  <si>
    <t>BG-RRP-3.006-0410</t>
  </si>
  <si>
    <t>BG-RRP-3.006-0414</t>
  </si>
  <si>
    <t>BG-RRP-3.006-0415</t>
  </si>
  <si>
    <t>BG-RRP-3.006-0417</t>
  </si>
  <si>
    <t>BG-RRP-3.006-0419</t>
  </si>
  <si>
    <t>BG-RRP-3.006-0427</t>
  </si>
  <si>
    <t>BG-RRP-3.006-0430</t>
  </si>
  <si>
    <t>BG-RRP-3.006-0435</t>
  </si>
  <si>
    <t>BG-RRP-3.006-0436</t>
  </si>
  <si>
    <t>BG-RRP-3.006-0438</t>
  </si>
  <si>
    <t>BG-RRP-3.006-0439</t>
  </si>
  <si>
    <t>BG-RRP-3.006-0440</t>
  </si>
  <si>
    <t>BG-RRP-3.006-0444</t>
  </si>
  <si>
    <t>BG-RRP-3.006-0448</t>
  </si>
  <si>
    <t>BG-RRP-3.006-0455</t>
  </si>
  <si>
    <t>BG-RRP-3.006-0459</t>
  </si>
  <si>
    <t>BG-RRP-3.006-0460</t>
  </si>
  <si>
    <t>BG-RRP-3.006-0462</t>
  </si>
  <si>
    <t>BG-RRP-3.006-0465</t>
  </si>
  <si>
    <t>BG-RRP-3.006-0468</t>
  </si>
  <si>
    <t>BG-RRP-3.006-0470</t>
  </si>
  <si>
    <t>BG-RRP-3.006-0471</t>
  </si>
  <si>
    <t>BG-RRP-3.006-0474</t>
  </si>
  <si>
    <t>BG-RRP-3.006-0475</t>
  </si>
  <si>
    <t>BG-RRP-3.006-0477</t>
  </si>
  <si>
    <t>BG-RRP-3.006-0482</t>
  </si>
  <si>
    <t>BG-RRP-3.006-0483</t>
  </si>
  <si>
    <t>BG-RRP-3.006-0489</t>
  </si>
  <si>
    <t>BG-RRP-3.006-0490</t>
  </si>
  <si>
    <t>BG-RRP-3.006-0492</t>
  </si>
  <si>
    <t>BG-RRP-3.006-0494</t>
  </si>
  <si>
    <t>BG-RRP-3.006-0495</t>
  </si>
  <si>
    <t>BG-RRP-3.006-0497</t>
  </si>
  <si>
    <t>BG-RRP-3.006-0500</t>
  </si>
  <si>
    <t>BG-RRP-3.006-0506</t>
  </si>
  <si>
    <t>BG-RRP-3.006-0509</t>
  </si>
  <si>
    <t>BG-RRP-3.006-0511</t>
  </si>
  <si>
    <t>BG-RRP-3.006-0512</t>
  </si>
  <si>
    <t>BG-RRP-3.006-0513</t>
  </si>
  <si>
    <t>BG-RRP-3.006-0516</t>
  </si>
  <si>
    <t>BG-RRP-3.006-0517</t>
  </si>
  <si>
    <t>BG-RRP-3.006-0523</t>
  </si>
  <si>
    <t>BG-RRP-3.006-0524</t>
  </si>
  <si>
    <t>BG-RRP-3.006-0532</t>
  </si>
  <si>
    <t>BG-RRP-3.006-0534</t>
  </si>
  <si>
    <t>BG-RRP-3.006-0536</t>
  </si>
  <si>
    <t>BG-RRP-3.006-0540</t>
  </si>
  <si>
    <t>BG-RRP-3.006-0541</t>
  </si>
  <si>
    <t>BG-RRP-3.006-0543</t>
  </si>
  <si>
    <t>BG-RRP-3.006-0550</t>
  </si>
  <si>
    <t>BG-RRP-3.006-0552</t>
  </si>
  <si>
    <t>BG-RRP-3.006-0554</t>
  </si>
  <si>
    <t>BG-RRP-3.006-0557</t>
  </si>
  <si>
    <t>РХ 5 ЕООД</t>
  </si>
  <si>
    <t>202218163</t>
  </si>
  <si>
    <t>РАДИНА - М ООД</t>
  </si>
  <si>
    <t>115131615</t>
  </si>
  <si>
    <t>РИБЕК ООД</t>
  </si>
  <si>
    <t>103125533</t>
  </si>
  <si>
    <t>ПАВИРАНИ ЕООД</t>
  </si>
  <si>
    <t>200281446</t>
  </si>
  <si>
    <t>ГЛАС - ДИЗАЙН ООД</t>
  </si>
  <si>
    <t>124627023</t>
  </si>
  <si>
    <t>ВИП АЛ 07 ЕООД</t>
  </si>
  <si>
    <t>117677591</t>
  </si>
  <si>
    <t>АРТВИЖЪН ЕООД</t>
  </si>
  <si>
    <t>148084781</t>
  </si>
  <si>
    <t>"ЕВРО ДЕПО" ЕООД</t>
  </si>
  <si>
    <t>204301113</t>
  </si>
  <si>
    <t>АРАГОРН ООД</t>
  </si>
  <si>
    <t>115788778</t>
  </si>
  <si>
    <t>БУЛТЕХНОМЕД ООД</t>
  </si>
  <si>
    <t>115863679</t>
  </si>
  <si>
    <t>АСЕЛ ТРЕЙД ООД</t>
  </si>
  <si>
    <t>117636461</t>
  </si>
  <si>
    <t>РЕМОНТИНВЕСТ ООД</t>
  </si>
  <si>
    <t>123520107</t>
  </si>
  <si>
    <t>ЙОГЕР-М ЕООД</t>
  </si>
  <si>
    <t>106565064</t>
  </si>
  <si>
    <t>Рила Мегатур ООД</t>
  </si>
  <si>
    <t>200010555</t>
  </si>
  <si>
    <t>ЕТ КАСИОПЕС - ГЕОРГИ СТЕФАНОВ</t>
  </si>
  <si>
    <t>814122118</t>
  </si>
  <si>
    <t>СТАД ЛОГИСТИК ООД</t>
  </si>
  <si>
    <t>201249679</t>
  </si>
  <si>
    <t>БЕЛКАРО БЪЛГАРИЯ ООД</t>
  </si>
  <si>
    <t>130923208</t>
  </si>
  <si>
    <t>НТН ЕООД</t>
  </si>
  <si>
    <t>123588841</t>
  </si>
  <si>
    <t>УНИКАТ - 2005 ЕООД</t>
  </si>
  <si>
    <t>117663718</t>
  </si>
  <si>
    <t>Зем Холд 2012 ЕООД</t>
  </si>
  <si>
    <t>201787717</t>
  </si>
  <si>
    <t>ЕЛЕКТРОСТАРТ АД</t>
  </si>
  <si>
    <t>821151903</t>
  </si>
  <si>
    <t>Инженерингова компания Сити Газ ООД</t>
  </si>
  <si>
    <t>201219383</t>
  </si>
  <si>
    <t>Елин Пелин Транс ООД</t>
  </si>
  <si>
    <t>832048776</t>
  </si>
  <si>
    <t>СД СТРОЙПРОЕКТ ООД</t>
  </si>
  <si>
    <t>200440560</t>
  </si>
  <si>
    <t>ФТБ ЕООД</t>
  </si>
  <si>
    <t>160058121</t>
  </si>
  <si>
    <t>ВАЯ ТУР ЕООД</t>
  </si>
  <si>
    <t>102918816</t>
  </si>
  <si>
    <t>КЛИМСИСТ ЕООД</t>
  </si>
  <si>
    <t>114542097</t>
  </si>
  <si>
    <t>АЙВИ ЕООД</t>
  </si>
  <si>
    <t>101561382</t>
  </si>
  <si>
    <t>ВИАГРУП ЕООД</t>
  </si>
  <si>
    <t>114684488</t>
  </si>
  <si>
    <t>СИМА ООД</t>
  </si>
  <si>
    <t>103822062</t>
  </si>
  <si>
    <t>ТУРИСТ Б18 ЕООД</t>
  </si>
  <si>
    <t>205291323</t>
  </si>
  <si>
    <t>Е.П.КОН ООД</t>
  </si>
  <si>
    <t>175180848</t>
  </si>
  <si>
    <t>СКАЙМЕТ ЕООД</t>
  </si>
  <si>
    <t>201150001</t>
  </si>
  <si>
    <t>ЕНЕРДЖИ ЕООД</t>
  </si>
  <si>
    <t>127573395</t>
  </si>
  <si>
    <t>ЕНЕВ ООД</t>
  </si>
  <si>
    <t>127064882</t>
  </si>
  <si>
    <t>ЕТ СТОЯН ДЕЛИЙСКИ</t>
  </si>
  <si>
    <t>817002412</t>
  </si>
  <si>
    <t>СТАД - БЛИЗНАКОВ ЕООД</t>
  </si>
  <si>
    <t>040611387</t>
  </si>
  <si>
    <t>ЕТ "ФРЕНСКИ - ХРИСТО ПЕТКОВ"</t>
  </si>
  <si>
    <t>833006680</t>
  </si>
  <si>
    <t>ТЕМПО 2 ООД</t>
  </si>
  <si>
    <t>103881153</t>
  </si>
  <si>
    <t>ТРЕА 44 ЕООД</t>
  </si>
  <si>
    <t>203885074</t>
  </si>
  <si>
    <t>ЧАРЛТОН ЕООД</t>
  </si>
  <si>
    <t>200162431</t>
  </si>
  <si>
    <t>АКСЕЛ ТРЕЙД 2009 ЕООД</t>
  </si>
  <si>
    <t>200978922</t>
  </si>
  <si>
    <t>ВАЛДА 90 ООД</t>
  </si>
  <si>
    <t>130156508</t>
  </si>
  <si>
    <t>ЛОГЕЛ ООД</t>
  </si>
  <si>
    <t>130844668</t>
  </si>
  <si>
    <t>КЕНТАВЪР ЕООД</t>
  </si>
  <si>
    <t>130553723</t>
  </si>
  <si>
    <t>ГИС-04 ЕООД</t>
  </si>
  <si>
    <t>201830504</t>
  </si>
  <si>
    <t>СК АД</t>
  </si>
  <si>
    <t>175029853</t>
  </si>
  <si>
    <t>ПОЛИМЕРМЕТАЛ ЕООД</t>
  </si>
  <si>
    <t>836144003</t>
  </si>
  <si>
    <t>ДУНАВ ПРЕС АД</t>
  </si>
  <si>
    <t>117039820</t>
  </si>
  <si>
    <t>ДИ ВЕН ООД</t>
  </si>
  <si>
    <t>111006653</t>
  </si>
  <si>
    <t>„МЕЛИСА“ ООД</t>
  </si>
  <si>
    <t>110528933</t>
  </si>
  <si>
    <t>ДАННИК ООД</t>
  </si>
  <si>
    <t>123668604</t>
  </si>
  <si>
    <t>ВЕЛБЪЖД АД</t>
  </si>
  <si>
    <t>819363961</t>
  </si>
  <si>
    <t>ВИП СИМЕРС ГРУП ООД</t>
  </si>
  <si>
    <t>126534329</t>
  </si>
  <si>
    <t>ДАР - 80 ООД</t>
  </si>
  <si>
    <t>117663481</t>
  </si>
  <si>
    <t>СИЛВЪРСТОУН ЕООД</t>
  </si>
  <si>
    <t>115547275</t>
  </si>
  <si>
    <t>ДЕВИНЦИ ООД</t>
  </si>
  <si>
    <t>114615200</t>
  </si>
  <si>
    <t>МИРАЖ – 2023 ООД</t>
  </si>
  <si>
    <t>БАЛКАНСКО ЕХО ЕООД</t>
  </si>
  <si>
    <t>107049307</t>
  </si>
  <si>
    <t>ЕТ ПЕТЪР ДОДОВ-ДЕСОН 91</t>
  </si>
  <si>
    <t>122029774</t>
  </si>
  <si>
    <t>ТЕОТЕКС - ВД ЕООД</t>
  </si>
  <si>
    <t>123083077</t>
  </si>
  <si>
    <t>КАБИН СИСТЕМ ГРУП ЕООД</t>
  </si>
  <si>
    <t>115770171</t>
  </si>
  <si>
    <t>НОВ СТИЛ ООД</t>
  </si>
  <si>
    <t>115752718</t>
  </si>
  <si>
    <t>АЛИАНС  ХИМ ООД</t>
  </si>
  <si>
    <t>127607627</t>
  </si>
  <si>
    <t>ДИДЕСОЦ ЕООД</t>
  </si>
  <si>
    <t>102924694</t>
  </si>
  <si>
    <t>Брайт - 2000 ЕООД</t>
  </si>
  <si>
    <t>115551893</t>
  </si>
  <si>
    <t>НАДЕЖДА ИН ЕООД</t>
  </si>
  <si>
    <t>160055600</t>
  </si>
  <si>
    <t>МУЛТИПРИНТ ООД</t>
  </si>
  <si>
    <t>122013040</t>
  </si>
  <si>
    <t>МИНСТРОЙ ХОЛДИНГ АД</t>
  </si>
  <si>
    <t>831493848</t>
  </si>
  <si>
    <t>СТРОЙМОНТАЖ ЕАД</t>
  </si>
  <si>
    <t>116042078</t>
  </si>
  <si>
    <t>АЛЕКСАНДРИС ИНЖЕНЕРИНГ ЕООД</t>
  </si>
  <si>
    <t>121843250</t>
  </si>
  <si>
    <t>Евро Продукцион ЕООД</t>
  </si>
  <si>
    <t>203323092</t>
  </si>
  <si>
    <t>ГАЛАКСИ ЕООД</t>
  </si>
  <si>
    <t>127632559</t>
  </si>
  <si>
    <t>БИ ЕМ ЕС ПРОДЪКШЪН ООД</t>
  </si>
  <si>
    <t>121100236</t>
  </si>
  <si>
    <t>ПОЛИПРИНТ ЕООД</t>
  </si>
  <si>
    <t>837098352</t>
  </si>
  <si>
    <t>Еър Тех Контрол ЕООД</t>
  </si>
  <si>
    <t>205223913</t>
  </si>
  <si>
    <t>ПОЛАРИС ПРОДУКТ ООД</t>
  </si>
  <si>
    <t>103113050</t>
  </si>
  <si>
    <t>5 СТАР РИТЕЙЛ ПАРК ЕООД</t>
  </si>
  <si>
    <t>205033102</t>
  </si>
  <si>
    <t>ЕКОИНВЕСТ АСЕТС АД</t>
  </si>
  <si>
    <t>148136527</t>
  </si>
  <si>
    <t>БЪЛГАРИЯ ПЛАСТ ТРЕЙД ЕООД</t>
  </si>
  <si>
    <t>201043376</t>
  </si>
  <si>
    <t>СИД Ентърпрайз ООД</t>
  </si>
  <si>
    <t>202191271</t>
  </si>
  <si>
    <t>КАМ МОТОРС ДИЗАЙН ЕООД</t>
  </si>
  <si>
    <t>131529611</t>
  </si>
  <si>
    <t>МОНИ - 83 ООД</t>
  </si>
  <si>
    <t>115886496</t>
  </si>
  <si>
    <t>Алумина Елит 2003 ЕООД</t>
  </si>
  <si>
    <t>104612589</t>
  </si>
  <si>
    <t>ДОВЕРИЕ - БРИКО АД</t>
  </si>
  <si>
    <t>130006992</t>
  </si>
  <si>
    <t>СТРОЙПРОДУКТ КРАЙЧЕВ СТИЛ ООД</t>
  </si>
  <si>
    <t>103820410</t>
  </si>
  <si>
    <t>ДАНИ - 151 ООД</t>
  </si>
  <si>
    <t>123635401</t>
  </si>
  <si>
    <t>МИЛАДОМ ООД</t>
  </si>
  <si>
    <t>201980972</t>
  </si>
  <si>
    <t>БОН МАРШЕ ЕООД</t>
  </si>
  <si>
    <t>112009392</t>
  </si>
  <si>
    <t>РАЙСВОЛФ  БЪЛГАРИЯ АД</t>
  </si>
  <si>
    <t>201070523</t>
  </si>
  <si>
    <t>“СТАБИЛ-ДИ“ЕООД</t>
  </si>
  <si>
    <t>115622347</t>
  </si>
  <si>
    <t>ОВИ И САРИ ООД</t>
  </si>
  <si>
    <t>115675086</t>
  </si>
  <si>
    <t>УИТКОЛ ЕООД</t>
  </si>
  <si>
    <t>127574020</t>
  </si>
  <si>
    <t>ЕТ ДАРС-91 - ДИМИТЪР СЪБКОВ</t>
  </si>
  <si>
    <t>030183835</t>
  </si>
  <si>
    <t>В С - МЕТАЛ КЪМПАНИ АД</t>
  </si>
  <si>
    <t>110008199</t>
  </si>
  <si>
    <t>ТАЙФУН-БГ ЕООД</t>
  </si>
  <si>
    <t>125538933</t>
  </si>
  <si>
    <t>РОБУСТА ООД</t>
  </si>
  <si>
    <t>115147155</t>
  </si>
  <si>
    <t>ДИЛКОМ БЪЛГАРИЯ ЕООД</t>
  </si>
  <si>
    <t>103761563</t>
  </si>
  <si>
    <t>ДУНАРИТ АД</t>
  </si>
  <si>
    <t>129006931</t>
  </si>
  <si>
    <t>ХОФМАН КОНСУЛТ БЪЛГАРИЯ ЕООД</t>
  </si>
  <si>
    <t>130664031</t>
  </si>
  <si>
    <t>ВАНКОВ 2004 ООД</t>
  </si>
  <si>
    <t>148106441</t>
  </si>
  <si>
    <t>ТЕРА ИНВЕСТМЪНТ ООД</t>
  </si>
  <si>
    <t>175426011</t>
  </si>
  <si>
    <t>СОЛАРИС ЕООД</t>
  </si>
  <si>
    <t>828074466</t>
  </si>
  <si>
    <t>ВАС ЕООД</t>
  </si>
  <si>
    <t>107023045</t>
  </si>
  <si>
    <t>ЕКОМИКС ООД</t>
  </si>
  <si>
    <t>115918047</t>
  </si>
  <si>
    <t>ДЕНИСЛАВ ЕАД</t>
  </si>
  <si>
    <t>200704693</t>
  </si>
  <si>
    <t>ИНТЕЗА ООД</t>
  </si>
  <si>
    <t>040348242</t>
  </si>
  <si>
    <t>ШЛОС ООД</t>
  </si>
  <si>
    <t>131458477</t>
  </si>
  <si>
    <t>НЮ ГЛОБАЛ БЪЛГАРИЯ АД</t>
  </si>
  <si>
    <t>203230357</t>
  </si>
  <si>
    <t>ЕТ ИНЖЕНЕР ТОДОРОВ - ТОДОР ТОДОРОВ - ГЕОРГИ ТОДОРОВ</t>
  </si>
  <si>
    <t>204248454</t>
  </si>
  <si>
    <t>ЦЕНТРОМЕТ АД</t>
  </si>
  <si>
    <t>106021454</t>
  </si>
  <si>
    <t>ПАК Дизайн ООД</t>
  </si>
  <si>
    <t>200712697</t>
  </si>
  <si>
    <t>МАК АД</t>
  </si>
  <si>
    <t>817059257</t>
  </si>
  <si>
    <t>КОМПАС-СЕВЕР ЕООД</t>
  </si>
  <si>
    <t>105582541</t>
  </si>
  <si>
    <t>ПАНТЕЛЕЙ ТОШЕВ ООД</t>
  </si>
  <si>
    <t>121813346</t>
  </si>
  <si>
    <t>АРИЕТЕ ЛОГИСТИКС ЕООД</t>
  </si>
  <si>
    <t>203117854</t>
  </si>
  <si>
    <t>ЗСК - ДЕВНЯ АД</t>
  </si>
  <si>
    <t>103148230</t>
  </si>
  <si>
    <t>ВЕТКОНСУЛТ ЕООД</t>
  </si>
  <si>
    <t>116544257</t>
  </si>
  <si>
    <t>МЕГАХИМ АД</t>
  </si>
  <si>
    <t>117002804</t>
  </si>
  <si>
    <t>ТЕХНИКС ООД</t>
  </si>
  <si>
    <t>836146456</t>
  </si>
  <si>
    <t>СТРИМОНА ЕООД</t>
  </si>
  <si>
    <t>101533073</t>
  </si>
  <si>
    <t>МЕРИДИАН ТУРС ООД</t>
  </si>
  <si>
    <t>131172383</t>
  </si>
  <si>
    <t>ЕКСЕЛПАК БЪЛГАРИЯ ООД</t>
  </si>
  <si>
    <t>130635355</t>
  </si>
  <si>
    <t>ЕТ ДЕЯН МАДЖАРОВ - МАДЛОК</t>
  </si>
  <si>
    <t>117018363</t>
  </si>
  <si>
    <t>БЕТА-14 ООД</t>
  </si>
  <si>
    <t>101650219</t>
  </si>
  <si>
    <t>СПАРТАК АД</t>
  </si>
  <si>
    <t>812116102</t>
  </si>
  <si>
    <t>МАРДЕН-2011 ООД</t>
  </si>
  <si>
    <t>201782410</t>
  </si>
  <si>
    <t>2Р - БЪЛГАРИЯ ЕООД</t>
  </si>
  <si>
    <t>160079213</t>
  </si>
  <si>
    <t>МОНТАЖИ ПРОБГ ООД</t>
  </si>
  <si>
    <t>202874192</t>
  </si>
  <si>
    <t>Булгруп инженеринг ООД</t>
  </si>
  <si>
    <t>202762973</t>
  </si>
  <si>
    <t>ФУРНИР-ПЛАСТ ЕООД</t>
  </si>
  <si>
    <t>101054938</t>
  </si>
  <si>
    <t>Партньори-А.Т. ЕООД</t>
  </si>
  <si>
    <t>102814066</t>
  </si>
  <si>
    <t>ПРИНТ-ПРЕС ООД</t>
  </si>
  <si>
    <t>104615757</t>
  </si>
  <si>
    <t>ЕМ ЕНД ДЖИ ЕООД</t>
  </si>
  <si>
    <t>825319978</t>
  </si>
  <si>
    <t>ОЛИМПМИР ООД</t>
  </si>
  <si>
    <t>200514498</t>
  </si>
  <si>
    <t>"НИКО 33 " ЕООД</t>
  </si>
  <si>
    <t>202973016</t>
  </si>
  <si>
    <t>ФОЛД - ИНС ООД</t>
  </si>
  <si>
    <t>160040705</t>
  </si>
  <si>
    <t>АЛЛТРАК - ТРАНСПОРТ ООД</t>
  </si>
  <si>
    <t>125552178</t>
  </si>
  <si>
    <t>СИТИ НОВЕЛ ЕООД</t>
  </si>
  <si>
    <t>104616859</t>
  </si>
  <si>
    <t>ММоторс АД</t>
  </si>
  <si>
    <t>122013752</t>
  </si>
  <si>
    <t>ПОЛИФЛЕКС ООД</t>
  </si>
  <si>
    <t>115529590</t>
  </si>
  <si>
    <t>ЗКИ ВОЛТА ООД</t>
  </si>
  <si>
    <t>126634781</t>
  </si>
  <si>
    <t>ТВ ГАЗ ООД</t>
  </si>
  <si>
    <t>128502116</t>
  </si>
  <si>
    <t>ДИСИН ПЛАСТ ЕООД</t>
  </si>
  <si>
    <t>123695640</t>
  </si>
  <si>
    <t>ЛУБРИКА ООД</t>
  </si>
  <si>
    <t>117015709</t>
  </si>
  <si>
    <t>ЕПОС ГРУП ЕООД</t>
  </si>
  <si>
    <t>130508678</t>
  </si>
  <si>
    <t>ЕМЕ АД</t>
  </si>
  <si>
    <t>120003834</t>
  </si>
  <si>
    <t>МИЛАНОВ - Г ЕООД</t>
  </si>
  <si>
    <t>201134221</t>
  </si>
  <si>
    <t>ПИРАМИДИ ЕООД</t>
  </si>
  <si>
    <t>115082680</t>
  </si>
  <si>
    <t>СТИЛ - М 1 ООД</t>
  </si>
  <si>
    <t>121291115</t>
  </si>
  <si>
    <t>КЛИМА КОНТРОЛ ГРУП ЕООД</t>
  </si>
  <si>
    <t>131393218</t>
  </si>
  <si>
    <t>САТНЕТ ЕООД</t>
  </si>
  <si>
    <t>115787627</t>
  </si>
  <si>
    <t>Венис 21 ООД</t>
  </si>
  <si>
    <t>130846605</t>
  </si>
  <si>
    <t>КАРАЖА ПЛАСТИК - БЪЛГАРИЯ ЕООД</t>
  </si>
  <si>
    <t>203052820</t>
  </si>
  <si>
    <t>ПЪТ КОНСУЛТ ООД</t>
  </si>
  <si>
    <t>116044896</t>
  </si>
  <si>
    <t>БОРСА ЕООД</t>
  </si>
  <si>
    <t>822120654</t>
  </si>
  <si>
    <t>ЕТ „ДИКО - ИВАН ДИКОЛАКОВ“</t>
  </si>
  <si>
    <t>030122572</t>
  </si>
  <si>
    <t>ФИКОСОТА ООД</t>
  </si>
  <si>
    <t>837055835</t>
  </si>
  <si>
    <t>ЕКОГРУП ЕООД</t>
  </si>
  <si>
    <t>124121723</t>
  </si>
  <si>
    <t>КАЛЕ ЕООД</t>
  </si>
  <si>
    <t>119020039</t>
  </si>
  <si>
    <t>ЕВРОПАЛЕ 07 АД</t>
  </si>
  <si>
    <t>200367183</t>
  </si>
  <si>
    <t>КРИСМАР ООД</t>
  </si>
  <si>
    <t>112613154</t>
  </si>
  <si>
    <t>ЕТ ДИДИ-94-ДИАН ДИМИТРОВ</t>
  </si>
  <si>
    <t>114037305</t>
  </si>
  <si>
    <t>БИЛДИНГ КОМПАНИ ЕООД</t>
  </si>
  <si>
    <t>101675959</t>
  </si>
  <si>
    <t>Хляб - 97 АД</t>
  </si>
  <si>
    <t>123077131</t>
  </si>
  <si>
    <t>„ГЛОУБ ИНДЪСТРИС“ ЕООД</t>
  </si>
  <si>
    <t>160059125</t>
  </si>
  <si>
    <t>КАРМА ЕООД</t>
  </si>
  <si>
    <t>103551814</t>
  </si>
  <si>
    <t>МОТОТОМ ООД</t>
  </si>
  <si>
    <t>834052008</t>
  </si>
  <si>
    <t>ЕЛЕКТРОРЕСУРС ЕООД</t>
  </si>
  <si>
    <t>116588677</t>
  </si>
  <si>
    <t>А.Д.ХОЛД ООД</t>
  </si>
  <si>
    <t>813003456</t>
  </si>
  <si>
    <t>ДОЛИ МЕДИЯ СТУДИО ЕООД</t>
  </si>
  <si>
    <t>130402358</t>
  </si>
  <si>
    <t>ВЕНТОНИ КОЗМЕТИКС ООД</t>
  </si>
  <si>
    <t>120043896</t>
  </si>
  <si>
    <t>Джи Ви ВИ АД</t>
  </si>
  <si>
    <t>103776469</t>
  </si>
  <si>
    <t>МАТ ООД</t>
  </si>
  <si>
    <t>116011316</t>
  </si>
  <si>
    <t>ВЕЛИЗАРА ЕООД</t>
  </si>
  <si>
    <t>131237055</t>
  </si>
  <si>
    <t>ПРОМЕТЕЙ - ЕА ООД</t>
  </si>
  <si>
    <t>114672491</t>
  </si>
  <si>
    <t>ДЕМАКС АД</t>
  </si>
  <si>
    <t>831453003</t>
  </si>
  <si>
    <t>МАКС И  КО АД</t>
  </si>
  <si>
    <t>103285616</t>
  </si>
  <si>
    <t>АРТИСТИКО ЕООД</t>
  </si>
  <si>
    <t>115582949</t>
  </si>
  <si>
    <t>ФОРЕСТ КЪМПАНИ - 1 ООД</t>
  </si>
  <si>
    <t>205813967</t>
  </si>
  <si>
    <t>БУЛТЕКС 99 ЕООД</t>
  </si>
  <si>
    <t>115784032</t>
  </si>
  <si>
    <t>" ЕКОГРУПТРАНС-2 " ООД</t>
  </si>
  <si>
    <t>200984423</t>
  </si>
  <si>
    <t>ПЛАМ и синове ЕООД</t>
  </si>
  <si>
    <t>202658718</t>
  </si>
  <si>
    <t>КОЛОРИТ ПРЕС ООД</t>
  </si>
  <si>
    <t>104635069</t>
  </si>
  <si>
    <t>ЧУГУНЕНА АРМАТУРА БЪЛГАРИЯ АД</t>
  </si>
  <si>
    <t>106585558</t>
  </si>
  <si>
    <t>СИМЕКС ЕООД</t>
  </si>
  <si>
    <t>106577999</t>
  </si>
  <si>
    <t>МАЙСТОРОВИ 2016 ООД</t>
  </si>
  <si>
    <t>204265083</t>
  </si>
  <si>
    <t>ЕВРОС - КИП ЕООД</t>
  </si>
  <si>
    <t>102733988</t>
  </si>
  <si>
    <t>"МАРИНА" ООД</t>
  </si>
  <si>
    <t>817073690</t>
  </si>
  <si>
    <t>БЕЙКЪРИ ЕООД</t>
  </si>
  <si>
    <t>104564330</t>
  </si>
  <si>
    <t>САЙМЕКС 97 ООД</t>
  </si>
  <si>
    <t>112611908</t>
  </si>
  <si>
    <t>ПНЕВМАТИКА - ФЕНИКС ЕООД</t>
  </si>
  <si>
    <t>201401912</t>
  </si>
  <si>
    <t>АЙ ПИ ЕН-БЪЛГАРИЯ ООД</t>
  </si>
  <si>
    <t>130885412</t>
  </si>
  <si>
    <t>ЦЕНТРО ЕООД</t>
  </si>
  <si>
    <t>200671784</t>
  </si>
  <si>
    <t>"КОМЕРСИАЛ-ДХ" ЕООД</t>
  </si>
  <si>
    <t>121499903</t>
  </si>
  <si>
    <t>КИТТНЕР АНЛАГЕН - УНД МАШИНЕНБАУ ЕООД</t>
  </si>
  <si>
    <t>160059997</t>
  </si>
  <si>
    <t>Д И К ООД</t>
  </si>
  <si>
    <t>120552797</t>
  </si>
  <si>
    <t>ДЕЗИНТЕГРАТОР ООД</t>
  </si>
  <si>
    <t>205443304</t>
  </si>
  <si>
    <t>НЕМАТЕКС ЕООД</t>
  </si>
  <si>
    <t>115637349</t>
  </si>
  <si>
    <t>ВИВА ООД</t>
  </si>
  <si>
    <t>118505954</t>
  </si>
  <si>
    <t>ФАРМА ВЕТ ООД</t>
  </si>
  <si>
    <t>127023580</t>
  </si>
  <si>
    <t>ПРУЖИНИ - ПЕНЕВ ООД</t>
  </si>
  <si>
    <t>123100060</t>
  </si>
  <si>
    <t>БМП-БЛИЗНАЦИ-МЕТАЛ ПЛАСТИК ООД</t>
  </si>
  <si>
    <t>125019148</t>
  </si>
  <si>
    <t>ОГРАДНИ СИСТЕМИ ООД</t>
  </si>
  <si>
    <t>202679250</t>
  </si>
  <si>
    <t>ТИМС ФУУДС ЕООД</t>
  </si>
  <si>
    <t>126117830</t>
  </si>
  <si>
    <t>ЕКОЛУКСВИЛ ООД</t>
  </si>
  <si>
    <t>200830845</t>
  </si>
  <si>
    <t>БУЛМАК 2005 ЕООД</t>
  </si>
  <si>
    <t>103945677</t>
  </si>
  <si>
    <t>"ВИКТОРИ-2000" ЕООД</t>
  </si>
  <si>
    <t>104585972</t>
  </si>
  <si>
    <t>Ню Мениджмънт ЕООД</t>
  </si>
  <si>
    <t>110507152</t>
  </si>
  <si>
    <t>ГЛОБАЛ ЕООД</t>
  </si>
  <si>
    <t>126547878</t>
  </si>
  <si>
    <t>СТИМЕКС ООД</t>
  </si>
  <si>
    <t>836014344</t>
  </si>
  <si>
    <t>ХЛЕБНА ПРОМИШЛЕНОСТ АД</t>
  </si>
  <si>
    <t>836143549</t>
  </si>
  <si>
    <t>КИРКОВО ООД</t>
  </si>
  <si>
    <t>818021746</t>
  </si>
  <si>
    <t>КАСТЕЛО ООД</t>
  </si>
  <si>
    <t>123120216</t>
  </si>
  <si>
    <t>ПРОТО ООД</t>
  </si>
  <si>
    <t>126634984</t>
  </si>
  <si>
    <t>ТУРСУНА-2000 ЕООД</t>
  </si>
  <si>
    <t>116511711</t>
  </si>
  <si>
    <t>ИЛМАТЕКС АД</t>
  </si>
  <si>
    <t>201463754</t>
  </si>
  <si>
    <t>Хлебопроизводство СЗ ООД</t>
  </si>
  <si>
    <t>203263229</t>
  </si>
  <si>
    <t>КРАСИ-М ООД</t>
  </si>
  <si>
    <t>119591867</t>
  </si>
  <si>
    <t>ТЕХНО ПРЕС ЕООД</t>
  </si>
  <si>
    <t>115312947</t>
  </si>
  <si>
    <t>ИНСТАЛ ИНЖЕНЕРИНГ СВ ООД</t>
  </si>
  <si>
    <t>825381346</t>
  </si>
  <si>
    <t>ПЪТСТРОЙ-ГАБРОВО АД</t>
  </si>
  <si>
    <t>107051800</t>
  </si>
  <si>
    <t>БЪЛГАРСКА РОЗА АД</t>
  </si>
  <si>
    <t>115009344</t>
  </si>
  <si>
    <t>ГЕО-КРИ  ЕООД</t>
  </si>
  <si>
    <t>203047509</t>
  </si>
  <si>
    <t>МЕГА СПОРТ ИНТЕРНЕШЪНЪЛ ООД</t>
  </si>
  <si>
    <t>160101040</t>
  </si>
  <si>
    <t>ЛИР.БГ ЕООД</t>
  </si>
  <si>
    <t>203993299</t>
  </si>
  <si>
    <t>ИСО.АК ПЛАСТ ЕООД</t>
  </si>
  <si>
    <t>201055845</t>
  </si>
  <si>
    <t>ОЙРОШПЕД АД</t>
  </si>
  <si>
    <t>020999391</t>
  </si>
  <si>
    <t>ЕТ ТОДОР ПОПОВ - ДЕМТ</t>
  </si>
  <si>
    <t>109506078</t>
  </si>
  <si>
    <t>ГЕЛАК ООД</t>
  </si>
  <si>
    <t>121002176</t>
  </si>
  <si>
    <t>ФЛОРЕКС ООД</t>
  </si>
  <si>
    <t>113554666</t>
  </si>
  <si>
    <t>ДАБЪЛ Д ГРУП ЕООД</t>
  </si>
  <si>
    <t>204165229</t>
  </si>
  <si>
    <t>МЕБЕЛИ ИВВЕКС ООД</t>
  </si>
  <si>
    <t>123068171</t>
  </si>
  <si>
    <t>ТОШЕВИ ООД</t>
  </si>
  <si>
    <t>115617268</t>
  </si>
  <si>
    <t>БМК БУРГАС ЕООД</t>
  </si>
  <si>
    <t>201171561</t>
  </si>
  <si>
    <t>РОПРИНТ ЕАД</t>
  </si>
  <si>
    <t>175368280</t>
  </si>
  <si>
    <t>ФИЕСТА 13 ООД</t>
  </si>
  <si>
    <t>114638882</t>
  </si>
  <si>
    <t>МАРИМПЕКС ООД</t>
  </si>
  <si>
    <t>825286607</t>
  </si>
  <si>
    <t>КАРИНА - 4 ООД</t>
  </si>
  <si>
    <t>825061620</t>
  </si>
  <si>
    <t>СУИТ 2015 ООД</t>
  </si>
  <si>
    <t>203645613</t>
  </si>
  <si>
    <t>МУРАД-61 ООД</t>
  </si>
  <si>
    <t>102896063</t>
  </si>
  <si>
    <t>СИРЕНА И ДЕЛФИН ООД</t>
  </si>
  <si>
    <t>102830451</t>
  </si>
  <si>
    <t>КЕЙСИ ЕООД</t>
  </si>
  <si>
    <t>118582299</t>
  </si>
  <si>
    <t>ВИКТОР МЕБЕЛ ООД</t>
  </si>
  <si>
    <t>107563956</t>
  </si>
  <si>
    <t>МАРТИ-76 ЕООД</t>
  </si>
  <si>
    <t>131218820</t>
  </si>
  <si>
    <t>КОРКОС ООД</t>
  </si>
  <si>
    <t>119008827</t>
  </si>
  <si>
    <t>АКТИВ - 02 ООД</t>
  </si>
  <si>
    <t>131012507</t>
  </si>
  <si>
    <t>ДИНАМО - РУСЕВ ЕООД</t>
  </si>
  <si>
    <t>103869642</t>
  </si>
  <si>
    <t>ХОТЕЛИ ЛИОН ЕООД</t>
  </si>
  <si>
    <t>130223309</t>
  </si>
  <si>
    <t>ЗАИ АД</t>
  </si>
  <si>
    <t>111004969</t>
  </si>
  <si>
    <t>МЕДИКЕТ ЦЕХ ЕООД</t>
  </si>
  <si>
    <t>175250862</t>
  </si>
  <si>
    <t>ЛАКОСТА ЕООД</t>
  </si>
  <si>
    <t>112600573</t>
  </si>
  <si>
    <t>МАРКИЗ ООД</t>
  </si>
  <si>
    <t>040714437</t>
  </si>
  <si>
    <t>ИНТЕРСОУРС ЕООД</t>
  </si>
  <si>
    <t>201634625</t>
  </si>
  <si>
    <t>НИКОЛЕТТИ АД</t>
  </si>
  <si>
    <t>201315691</t>
  </si>
  <si>
    <t>ПАРАДАЙЗ ТУР ИНВЕСТ ООД</t>
  </si>
  <si>
    <t>202409948</t>
  </si>
  <si>
    <t>ПРИЯТЕЛИ - 2004 ООД</t>
  </si>
  <si>
    <t>131266249</t>
  </si>
  <si>
    <t>Целта на процедурата е предоставяне на безвъзмездни средства за изграждане на възобновяеми енергийни източници (ВЕИ) за собствено потребление, комбинирани с локални съоръжения за съхранение на енергия, с което да се насърчи прехода на частния сектор към екосъобразна дейност.</t>
  </si>
  <si>
    <t>България, Северна и югоизточна България (BG3), Североизточен (BG33), Варна (BG331), Варна, гр.Варна; България, Северна и югоизточна България (BG3), Североизточен (BG33), Варна (BG331), Аксаково, гр.Аксаково; България, Северна и югоизточна България (BG3), Северен централен (BG32), Велико Търново (BG321), Велико Търново, гр.Велико Търново</t>
  </si>
  <si>
    <t>България, Северна и югоизточна България (BG3), Северен централен (BG32), Русе (BG323), Сливо поле, с.Борисово</t>
  </si>
  <si>
    <t>България, Северна и югоизточна България (BG3), Югоизточен (BG34), Стара Загора (BG344), Стара Загора, с.Хрищени</t>
  </si>
  <si>
    <t>България, Югозападна и южно-централна България (BG4), Югозападен (BG41), Кюстендил (BG415), Сапарева баня, гр.Сапарева баня</t>
  </si>
  <si>
    <t>България, Северна и югоизточна България (BG3), Северен централен (BG32), Велико Търново (BG321), Павликени, с.Караисен</t>
  </si>
  <si>
    <t>България, Югозападна и южно-централна България (BG4), Югозападен (BG41), София-Град (BG411), Столична, с.Казичене</t>
  </si>
  <si>
    <t>България, Югозападна и южно-централна България (BG4), Югозападен (BG41), София-Област (BG412), Елин Пелин, гр.Елин Пелин</t>
  </si>
  <si>
    <t>България, Северна и югоизточна България (BG3), Северозападен (BG31), Монтана (BG312), Вършец, гр.Вършец</t>
  </si>
  <si>
    <t>България, Северна и югоизточна България (BG3), Северен централен (BG32), Силистра (BG325), Силистра, гр.Силистра</t>
  </si>
  <si>
    <t>България, Югозападна и южно-централна България (BG4), Южен централен (BG42), Пловдив (BG421), Пловдив, гр.Пловдив; България, Югозападна и южно-централна България (BG4), Южен централен (BG42), Пловдив (BG421), Родопи, с.Марково</t>
  </si>
  <si>
    <t>България, Югозападна и южно-централна България (BG4), Южен централен (BG42), Смолян (BG424), Чепеларе</t>
  </si>
  <si>
    <t>България, Северна и югоизточна България (BG3), Северозападен (BG31), Плевен (BG314), Плевен, с.Брестовец</t>
  </si>
  <si>
    <t>България, Северна и югоизточна България (BG3), Северозападен (BG31), Плевен (BG314), Кнежа, гр.Кнежа</t>
  </si>
  <si>
    <t>България, Югозападна и южно-централна България (BG4), Югозападен (BG41), София-Област (BG412), Костинброд, гр.Костинброд</t>
  </si>
  <si>
    <t>България, Северна и югоизточна България (BG3), Югоизточен (BG34), Бургас (BG341), Несебър</t>
  </si>
  <si>
    <t>България, Югозападна и южно-централна България (BG4), Югозападен (BG41), София-Град (BG411), Столична, гр.София; България, Северна и югоизточна България (BG3), Североизточен (BG33), Варна (BG331), Варна, гр.Варна</t>
  </si>
  <si>
    <t>България, Северна и югоизточна България (BG3), Югоизточен (BG34), Стара Загора (BG344), Казанлък, гр.Казанлък</t>
  </si>
  <si>
    <t>България, Югозападна и южно-централна България (BG4), Югозападен (BG41), Кюстендил (BG415), Дупница, с.Джерман</t>
  </si>
  <si>
    <t>България, Северна и югоизточна България (BG3), Североизточен (BG33), Търговище (BG334), Търговище, с.Руец</t>
  </si>
  <si>
    <t>България, Северна и югоизточна България (BG3), Североизточен (BG33), Шумен (BG333), Смядово, гр.Смядово</t>
  </si>
  <si>
    <t>България, Северна и югоизточна България (BG3), Североизточен (BG33), Шумен (BG333), Шумен, с.Дибич</t>
  </si>
  <si>
    <t>България, Северна и югоизточна България (BG3), Северен централен (BG32), Габрово (BG322), Трявна, гр.Плачковци</t>
  </si>
  <si>
    <t>България, Югозападна и южно-централна България (BG4), Югозападен (BG41), Кюстендил (BG415), Дупница, с.Яхиново</t>
  </si>
  <si>
    <t>България, Северна и югоизточна България (BG3), Северозападен (BG31), Плевен (BG314), Червен бряг, гр.Койнаре</t>
  </si>
  <si>
    <t>България, Югозападна и южно-централна България (BG4), Югозападен (BG41), София-Град (BG411), Столична, с.Долни Богров; България, Северна и югоизточна България (BG3), Северен централен (BG32), Велико Търново (BG321), Велико Търново, гр.Велико Търново</t>
  </si>
  <si>
    <t>България, Югозападна и южно-централна България (BG4), Югозападен (BG41), София-Област (BG412), Костенец, с.Горна Василица</t>
  </si>
  <si>
    <t>България, Югозападна и южно-централна България (BG4), Югозападен (BG41), София-Град (BG411), Столична, с.Мрамор</t>
  </si>
  <si>
    <t>България, Северна и югоизточна България (BG3), Северозападен (BG31), Монтана (BG312), Лом, гр.Лом</t>
  </si>
  <si>
    <t>България, Северна и югоизточна България (BG3), Югоизточен (BG34), Стара Загора (BG344), Казанлък, с.Бузовград</t>
  </si>
  <si>
    <t>България, Югозападна и южно-централна България (BG4), Южен централен (BG42), Пловдив (BG421), Родопи, с.Браниполе</t>
  </si>
  <si>
    <t>България, Северна и югоизточна България (BG3), Северозападен (BG31), Плевен (BG314), Червен бряг, с.Девенци</t>
  </si>
  <si>
    <t>България, Югозападна и южно-централна България (BG4), Югозападен (BG41), Благоевград (BG413), Гърмен, с.Огняново</t>
  </si>
  <si>
    <t>България, Северна и югоизточна България (BG3), Северен централен (BG32), Габрово (BG322), Севлиево, с.Кръвеник; България, Северна и югоизточна България (BG3), Северен централен (BG32), Велико Търново (BG321), Велико Търново, с.Ресен</t>
  </si>
  <si>
    <t>България, Северна и югоизточна България (BG3), Югоизточен (BG34), Бургас (BG341), Несебър, с.Равда</t>
  </si>
  <si>
    <t>България, Югозападна и южно-централна България (BG4), Южен централен (BG42), Пловдив (BG421), Раковски, гр.Раковски</t>
  </si>
  <si>
    <t>България, Югозападна и южно-централна България (BG4), Южен централен (BG42), Пазарджик (BG423), Пещера, гр.Пещера</t>
  </si>
  <si>
    <t>България, Югозападна и южно-централна България (BG4), Югозападен (BG41), София-Област (BG412), Божурище, гр.Божурище</t>
  </si>
  <si>
    <t>България, Югозападна и южно-централна България (BG4), Югозападен (BG41), София-Област (BG412), Божурище, с.Гурмазово</t>
  </si>
  <si>
    <t>България, Северна и югоизточна България (BG3), Североизточен (BG33), Варна (BG331), Белослав, с.Езерово</t>
  </si>
  <si>
    <t>България, Югозападна и южно-централна България (BG4), Южен централен (BG42), Пловдив (BG421), Марица, с.Царацово</t>
  </si>
  <si>
    <t>България, Югозападна и южно-централна България (BG4), Южен централен (BG42), Пловдив (BG421), Карлово, с.Богдан</t>
  </si>
  <si>
    <t>България, Северна и югоизточна България (BG3), Югоизточен (BG34), Бургас (BG341), Бургас, гр.Бургас; България, Северна и югоизточна България (BG3), Североизточен (BG33), Добрич (BG332), Добрич-град, гр.Добрич; България, Северна и югоизточна България (BG3), Северен централен (BG32), Русе (BG323), Русе, гр.Русе; България, Югозападна и южно-централна България (BG4), Южен централен (BG42), Пловдив (BG421), Пловдив, гр.Пловдив</t>
  </si>
  <si>
    <t>България, Югозападна и южно-централна България (BG4), Южен централен (BG42), Смолян (BG424), Златоград, с.Старцево</t>
  </si>
  <si>
    <t>България, Югозападна и южно-централна България (BG4), Южен централен (BG42), Хасково (BG422), Димитровград, гр.Димитровград</t>
  </si>
  <si>
    <t>България, Югозападна и южно-централна България (BG4), Южен централен (BG42), Пловдив (BG421), Родопи, с.Марково; България, Югозападна и южно-централна България (BG4), Южен централен (BG42), Пловдив (BG421), Пловдив, гр.Пловдив</t>
  </si>
  <si>
    <t>България, Югозападна и южно-централна България (BG4), Южен централен (BG42), Пловдив (BG421), Марица, с.Войводиново</t>
  </si>
  <si>
    <t>България, Северна и югоизточна България (BG3), Североизточен (BG33), Шумен (BG333), Шумен, гр.Шумен; България, Северна и югоизточна България (BG3), Североизточен (BG33), Шумен (BG333), Хитрино, с.Единаковци</t>
  </si>
  <si>
    <t>България, Северна и югоизточна България (BG3), Северозападен (BG31), Ловеч (BG315), Луковит, гр.Луковит</t>
  </si>
  <si>
    <t>България, Северна и югоизточна България (BG3), Североизточен (BG33), Търговище (BG334), Търговище, с.Ловец</t>
  </si>
  <si>
    <t>България, Северна и югоизточна България (BG3), Северен централен (BG32), Русе (BG323), Русе, с.Николово</t>
  </si>
  <si>
    <t>България, Югозападна и южно-централна България (BG4), Югозападен (BG41), София-Област (BG412), Самоков, с.Белчински бани</t>
  </si>
  <si>
    <t>България, Северна и югоизточна България (BG3), Северен централен (BG32), Силистра (BG325), Силистра, с.Айдемир</t>
  </si>
  <si>
    <t>България, Югозападна и южно-централна България (BG4), Южен централен (BG42), Пловдив (BG421), Калояново, с.Житница</t>
  </si>
  <si>
    <t>България, Северна и югоизточна България (BG3), Североизточен (BG33), Варна (BG331), Белослав, гр.Белослав; България, Северна и югоизточна България (BG3), Североизточен (BG33), Варна (BG331), Варна, с.Константиново</t>
  </si>
  <si>
    <t>България, Югозападна и южно-централна България (BG4), Югозападен (BG41), София-Град (BG411), Столична, с.Лозен</t>
  </si>
  <si>
    <t>България, Северна и югоизточна България (BG3), Североизточен (BG33), Варна (BG331), Провадия, гр.Провадия</t>
  </si>
  <si>
    <t>България, Югозападна и южно-централна България (BG4), Южен централен (BG42), Хасково (BG422), Харманли, гр.Харманли</t>
  </si>
  <si>
    <t>България, Югозападна и южно-централна България (BG4), Югозападен (BG41), София-Град (BG411), Столична, с.Горни Богров</t>
  </si>
  <si>
    <t>България, Югозападна и южно-централна България (BG4), Югозападен (BG41), Благоевград (BG413), Симитли, гр.Симитли</t>
  </si>
  <si>
    <t>България, Северна и югоизточна България (BG3), Югоизточен (BG34), Бургас (BG341), Карнобат, гр.Карнобат</t>
  </si>
  <si>
    <t>България, Северна и югоизточна България (BG3), Североизточен (BG33), Добрич (BG332), Балчик, с.Кранево</t>
  </si>
  <si>
    <t>България, Югозападна и южно-централна България (BG4), Югозападен (BG41), София-Област (BG412), Етрополе, гр.Етрополе</t>
  </si>
  <si>
    <t>България, Югозападна и южно-централна България (BG4), Южен централен (BG42), Смолян (BG424), Рудозем, с.Елховец</t>
  </si>
  <si>
    <t>България, Северна и югоизточна България (BG3), Северен централен (BG32), Разград (BG324), Исперих, гр.Исперих</t>
  </si>
  <si>
    <t>България, Югозападна и южно-централна България (BG4), Южен централен (BG42), Пазарджик (BG423), Септември, гр.Септември</t>
  </si>
  <si>
    <t>България, Северна и югоизточна България (BG3), Югоизточен (BG34), Стара Загора (BG344), Гълъбово, гр.Гълъбово</t>
  </si>
  <si>
    <t>България, Югозападна и южно-централна България (BG4), Южен централен (BG42), Пазарджик (BG423), Лесичово, с.Калугерово</t>
  </si>
  <si>
    <t>България, Югозападна и южно-централна България (BG4), Югозападен (BG41), Благоевград (BG413), Гърмен, с.Дъбница</t>
  </si>
  <si>
    <t>България, Северна и югоизточна България (BG3), Северен централен (BG32), Русе (BG323), Две могили, с.Батишница</t>
  </si>
  <si>
    <t>България, Северна и югоизточна България (BG3), Североизточен (BG33), Варна (BG331), Варна, с.Тополи</t>
  </si>
  <si>
    <t>България, Югозападна и южно-централна България (BG4), Южен централен (BG42), Смолян (BG424), Рудозем, гр.Рудозем</t>
  </si>
  <si>
    <t>България, Югозападна и южно-централна България (BG4), Южен централен (BG42), Пловдив (BG421), Марица, с.Труд</t>
  </si>
  <si>
    <t>България, Северна и югоизточна България (BG3), Югоизточен (BG34), Сливен (BG342), Твърдица, гр.Шивачево</t>
  </si>
  <si>
    <t>България, Северна и югоизточна България (BG3), Северен централен (BG32), Габрово (BG322), Севлиево, гр.Севлиево</t>
  </si>
  <si>
    <t>България, Югозападна и южно-централна България (BG4), Югозападен (BG41), Благоевград (BG413), Хаджидимово, с.Копривлен</t>
  </si>
  <si>
    <t>България, Северна и югоизточна България (BG3), Североизточен (BG33), Търговище (BG334), Попово, гр.Попово</t>
  </si>
  <si>
    <t>България, Северна и югоизточна България (BG3), Северозападен (BG31), Враца (BG313), Криводол, гр.Криводол</t>
  </si>
  <si>
    <t>България, Югозападна и южно-централна България (BG4), Югозападен (BG41), Благоевград (BG413), Гоце Делчев, гр.Гоце Делчев</t>
  </si>
  <si>
    <t>България, Северна и югоизточна България (BG3), Югоизточен (BG34), Бургас (BG341), Бургас, гр.Бургас; България, Югозападна и южно-централна България (BG4), Южен централен (BG42), Пловдив (BG421), Пловдив, гр.Пловдив</t>
  </si>
  <si>
    <t>България, Северна и югоизточна България (BG3), Северен централен (BG32), Велико Търново (BG321), Горна Оряховица, с.Първомайци</t>
  </si>
  <si>
    <t>България, Югозападна и южно-централна България (BG4), Южен централен (BG42), Кърджали (BG425), Черноочене, с.Комунига</t>
  </si>
  <si>
    <t>България, Югозападна и южно-централна България (BG4), Южен централен (BG42), Пловдив (BG421), Калояново, с.Калояново</t>
  </si>
  <si>
    <t>България, Югозападна и южно-централна България (BG4), Южен централен (BG42), Пловдив (BG421), Пловдив</t>
  </si>
  <si>
    <t>България, Северна и югоизточна България (BG3), Североизточен (BG33), Търговище (BG334), Търговище, с.Стража</t>
  </si>
  <si>
    <t>България, Югозападна и южно-централна България (BG4), Югозападен (BG41), Благоевград (BG413), Петрич, гр.Петрич; България, Югозападна и южно-централна България (BG4), Югозападен (BG41), Благоевград (BG413), Петрич, с.Беласица</t>
  </si>
  <si>
    <t>България, Югозападна и южно-централна България (BG4), Югозападен (BG41), Благоевград (BG413), Гърмен, с.Лещен</t>
  </si>
  <si>
    <t>България, Северна и югоизточна България (BG3), Северозападен (BG31), Ловеч (BG315), Ловеч, с.Дойренци</t>
  </si>
  <si>
    <t>България, Югозападна и южно-централна България (BG4), Южен централен (BG42), Хасково (BG422), Димитровград, с.Крепост</t>
  </si>
  <si>
    <t>България, Югозападна и южно-централна България (BG4), Южен централен (BG42), Кърджали (BG425), Кирково, с.Кирково</t>
  </si>
  <si>
    <t>България, Северна и югоизточна България (BG3), Северен централен (BG32), Разград (BG324), Разград, гр.Разград; България, Северна и югоизточна България (BG3), Северен централен (BG32), Разград (BG324), Самуил, с.Самуил</t>
  </si>
  <si>
    <t>България, Северна и югоизточна България (BG3), Северен централен (BG32), Габрово (BG322), Габрово, с.Кози рог</t>
  </si>
  <si>
    <t>България, Северна и югоизточна България (BG3), Югоизточен (BG34), Сливен (BG342), Сливен, с.Крушаре</t>
  </si>
  <si>
    <t>България, Югозападна и южно-централна България (BG4), Южен централен (BG42), Хасково (BG422), Симеоновград, гр.Симеоновград</t>
  </si>
  <si>
    <t>България, Северна и югоизточна България (BG3), Северен централен (BG32), Силистра (BG325), Дулово, гр.Дулово</t>
  </si>
  <si>
    <t>България, Югозападна и южно-централна България (BG4), Югозападен (BG41), София-Област (BG412), Божурище, с.Пролеша</t>
  </si>
  <si>
    <t>България, Северна и югоизточна България (BG3), Северен централен (BG32), Силистра (BG325), Силистра, с.Калипетрово</t>
  </si>
  <si>
    <t>България, Северна и югоизточна България (BG3), Югоизточен (BG34), Сливен (BG342), Сливен, гр.Сливен; България, Северна и югоизточна България (BG3), Югоизточен (BG34), Сливен (BG342), Сливен, с.Стара река</t>
  </si>
  <si>
    <t>България, Югозападна и южно-централна България (BG4), Югозападен (BG41), Кюстендил (BG415), Кочериново, с.Боровец</t>
  </si>
  <si>
    <t>България, Северна и югоизточна България (BG3), Северозападен (BG31), Монтана (BG312), Берковица, гр.Берковица</t>
  </si>
  <si>
    <t>Изграждане на нови фотоволтаични системи за собствено потребление в комбинация с батерии</t>
  </si>
  <si>
    <t>55.10 Хотели и подобни места за настаняване</t>
  </si>
  <si>
    <t>45.11 Търговия с леки и лекотоварни автомобили до 3.5 т</t>
  </si>
  <si>
    <t>22.21 Производство на листове, плочи, тръби и профили, от пластмаси</t>
  </si>
  <si>
    <t>52.10 Складиране и съхраняване на товари</t>
  </si>
  <si>
    <t>17.12 Производство на хартия и картон</t>
  </si>
  <si>
    <t>24.33 Студено формуване или прегъване на продукти от стомана</t>
  </si>
  <si>
    <t>28.25 Производство на промишлено хладилно и вентилационно оборудване</t>
  </si>
  <si>
    <t>27.11 Производство на електрически двигатели, генератори и трансформатори</t>
  </si>
  <si>
    <t>16.24 Производство на опаковки от дървен материал</t>
  </si>
  <si>
    <t>42.11 Строителство на автомагистрали, пътища и самолетни писти</t>
  </si>
  <si>
    <t>16.10 Разкрояване, рендосване и импрегниране на дървен материал</t>
  </si>
  <si>
    <t>24.34 Студено изтегляне на тел</t>
  </si>
  <si>
    <t>16.29 Производство на други изделия от дървен материал; производство на изделия от корк, слама и материали за плетене</t>
  </si>
  <si>
    <t>17.21 Производство на вълнообразен картон и опаковки от хартия и картон</t>
  </si>
  <si>
    <t>29.32 Производство на други части и принадлежности за автомобили</t>
  </si>
  <si>
    <t>13.10 Подготовка и предене на текстилни влакна</t>
  </si>
  <si>
    <t>33.14 Ремонт на електрически съоръжения</t>
  </si>
  <si>
    <t>23.99 Производство на изделия от други неметални минерали, некласифицирани другаде</t>
  </si>
  <si>
    <t>28.22 Производство на подемно-транспортни машини</t>
  </si>
  <si>
    <t>26.51 Производство на уреди и апарати за измерване, изпитване и навигация</t>
  </si>
  <si>
    <t>30.20 Производство на локомотиви, мотриси и вагони</t>
  </si>
  <si>
    <t>13.99 Производство на други текстилни изделия, некласифицирани другаде</t>
  </si>
  <si>
    <t>15.20 Производство на обувки</t>
  </si>
  <si>
    <t>46.72 Търговия на едро с метали и руди</t>
  </si>
  <si>
    <t>26.40 Производство на битова електроника</t>
  </si>
  <si>
    <t>21.20 Производство на лекарствени продукти</t>
  </si>
  <si>
    <t>38.21 Обработване и обезвреждане на неопасни отпадъци</t>
  </si>
  <si>
    <t>41.20 Строителство на жилищни и нежилищни сгради</t>
  </si>
  <si>
    <t>43.29 Изграждане на други инсталации</t>
  </si>
  <si>
    <t>63.11 Обработка на данни, хостинг и подобни дейности</t>
  </si>
  <si>
    <t>27.52 Производство на неелектрически битови уреди</t>
  </si>
  <si>
    <t>23.32 Производство на тухли, керемиди и други изделия от печена глина за строителството</t>
  </si>
  <si>
    <t>24.51 Леене на чугун</t>
  </si>
  <si>
    <t>17.29 Производство на други изделия от хартия и картон</t>
  </si>
  <si>
    <t>25.40 Производство на въоръжение и боеприпаси</t>
  </si>
  <si>
    <t>20.53 Производство на етерични масла</t>
  </si>
  <si>
    <t>10.73 Производство на макарони, юфка, кус-кус и подобни макаронени изделия</t>
  </si>
  <si>
    <t>23.61 Производство на изделия от бетон за строителството</t>
  </si>
  <si>
    <t>16.21 Производство на фурнир и дървесни плочи</t>
  </si>
  <si>
    <t>24.52 Леене на стомана</t>
  </si>
  <si>
    <t>27.90 Производство на други електрически съоръжения</t>
  </si>
  <si>
    <t>13.20 Производство на тъкани</t>
  </si>
  <si>
    <t>47.76 Търговия на дребно с цветя, растения, семена, торове, домашни любимци и храни за тях</t>
  </si>
  <si>
    <t>20.30 Производство на бои, лакове и подобни продукти, печатарско мастило и китове</t>
  </si>
  <si>
    <t>27.40 Производство на лампи и осветители</t>
  </si>
  <si>
    <t>18.13 Предпечатна подготовка</t>
  </si>
  <si>
    <t>25.61 Повърхностно обработване и нанасяне на покритие върху метал</t>
  </si>
  <si>
    <t>25.29 Производство на цистерни, резервоари и контейнери от метал</t>
  </si>
  <si>
    <t>19.20 Производство на рафинирани нефтопродукти и брикети от въглища и торф</t>
  </si>
  <si>
    <t>27.33 Производство на електроинсталационни изделия</t>
  </si>
  <si>
    <t>31.03 Производство на матраци и дюшеци</t>
  </si>
  <si>
    <t>59.12 Технически дейности, свързани с производство на филми и телевизионни предавания (постпродукция)</t>
  </si>
  <si>
    <t>20.42 Производство на парфюми и тоалетни продукти</t>
  </si>
  <si>
    <t>46.51 Търговия на едро с компютри, периферни устройства за тях и програмни продукти</t>
  </si>
  <si>
    <t>25.93 Производство на изделия от тел, вериги и пружини</t>
  </si>
  <si>
    <t>24.54 Леене на други метали</t>
  </si>
  <si>
    <t>13.91 Производство на плетени платове</t>
  </si>
  <si>
    <t>14.31 Производство на чорапи и чорапогащи</t>
  </si>
  <si>
    <t>62.09 Други дейности в областта на информационните технологии</t>
  </si>
  <si>
    <t>42.91 Строителство на хидротехнически съоръжения</t>
  </si>
  <si>
    <t>10.85 Производство на готови ястия</t>
  </si>
  <si>
    <t>55 Хотелиерство</t>
  </si>
  <si>
    <t>96.01 Пране и химическо чистене</t>
  </si>
  <si>
    <t>93.21 Дейност на увеселителни и тематични паркове</t>
  </si>
  <si>
    <t>23.91 Производство на абразивни изделия</t>
  </si>
  <si>
    <t xml:space="preserve"> 
033 Интелигентни енергийни системи (включително интелигентни мрежи и ИКТ системи) и свързаното с тях съхранение.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</si>
</sst>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25" x14ac:knownFonts="1">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9"/>
      <color indexed="8"/>
      <name val="Verdana"/>
      <family val="2"/>
      <charset val="204"/>
    </font>
    <font>
      <b/>
      <sz val="12"/>
      <color indexed="8"/>
      <name val="Verdana"/>
      <family val="2"/>
      <charset val="204"/>
    </font>
    <font>
      <sz val="10"/>
      <color theme="1"/>
      <name val="Verdana"/>
      <family val="2"/>
      <charset val="204"/>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0">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3" applyNumberFormat="0" applyAlignment="0" applyProtection="0"/>
    <xf numFmtId="0" fontId="8" fillId="22" borderId="4"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8" borderId="3" applyNumberFormat="0" applyAlignment="0" applyProtection="0"/>
    <xf numFmtId="0" fontId="15" fillId="0" borderId="8"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9" applyNumberFormat="0" applyFont="0" applyAlignment="0" applyProtection="0"/>
    <xf numFmtId="0" fontId="17" fillId="21"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cellStyleXfs>
  <cellXfs count="22">
    <xf numFmtId="0" fontId="0" fillId="0" borderId="0" xfId="0"/>
    <xf numFmtId="0" fontId="21" fillId="0" borderId="0" xfId="0" applyFont="1" applyAlignment="1">
      <alignment horizontal="center" vertical="center"/>
    </xf>
    <xf numFmtId="0" fontId="21" fillId="0" borderId="0" xfId="0" applyFont="1" applyFill="1" applyAlignment="1">
      <alignment horizontal="center" vertical="center" wrapText="1"/>
    </xf>
    <xf numFmtId="0" fontId="22" fillId="25" borderId="1" xfId="0" applyFont="1" applyFill="1" applyBorder="1" applyAlignment="1">
      <alignment horizontal="center" vertical="center" wrapText="1"/>
    </xf>
    <xf numFmtId="0" fontId="0" fillId="0" borderId="0" xfId="0" applyBorder="1"/>
    <xf numFmtId="0" fontId="0" fillId="2" borderId="0" xfId="0"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vertical="center"/>
    </xf>
    <xf numFmtId="0" fontId="1" fillId="2" borderId="1" xfId="0"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 fontId="24" fillId="2" borderId="1" xfId="0" applyNumberFormat="1" applyFont="1" applyFill="1" applyBorder="1" applyAlignment="1">
      <alignment horizontal="center" vertical="center" wrapText="1"/>
    </xf>
    <xf numFmtId="1" fontId="1" fillId="2" borderId="1" xfId="0" applyNumberFormat="1" applyFont="1" applyFill="1" applyBorder="1" applyAlignment="1" applyProtection="1">
      <alignment horizontal="center" vertical="center" wrapText="1"/>
    </xf>
    <xf numFmtId="4" fontId="1" fillId="2" borderId="1" xfId="0" applyNumberFormat="1" applyFont="1" applyFill="1" applyBorder="1" applyAlignment="1">
      <alignment horizontal="center" vertical="center" wrapText="1"/>
    </xf>
    <xf numFmtId="4" fontId="0" fillId="0" borderId="0" xfId="0" applyNumberFormat="1" applyBorder="1" applyAlignment="1">
      <alignment horizontal="center" vertical="center"/>
    </xf>
    <xf numFmtId="10" fontId="1" fillId="2" borderId="1" xfId="0" applyNumberFormat="1"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cellXfs>
  <cellStyles count="50">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6"/>
  <sheetViews>
    <sheetView tabSelected="1" topLeftCell="B1" zoomScaleNormal="100" workbookViewId="0">
      <pane ySplit="2" topLeftCell="A3" activePane="bottomLeft" state="frozen"/>
      <selection activeCell="A2" sqref="A2"/>
      <selection pane="bottomLeft" activeCell="L268" sqref="L268"/>
    </sheetView>
  </sheetViews>
  <sheetFormatPr defaultRowHeight="15" x14ac:dyDescent="0.25"/>
  <cols>
    <col min="1" max="1" width="20.140625" style="4" customWidth="1"/>
    <col min="2" max="2" width="16" style="4" customWidth="1"/>
    <col min="3" max="3" width="15.7109375" style="4" customWidth="1"/>
    <col min="4" max="4" width="15.7109375" style="5" customWidth="1"/>
    <col min="5" max="5" width="13.7109375" style="4" customWidth="1"/>
    <col min="6" max="6" width="11.5703125" style="6" customWidth="1"/>
    <col min="7" max="7" width="14" style="4" customWidth="1"/>
    <col min="8" max="8" width="37.140625" style="4" customWidth="1"/>
    <col min="9" max="9" width="20.42578125" style="4" customWidth="1"/>
    <col min="10" max="10" width="20.7109375" style="4" customWidth="1"/>
    <col min="11" max="11" width="40.140625" style="7" customWidth="1"/>
    <col min="12" max="12" width="15.28515625" style="8" customWidth="1"/>
    <col min="13" max="13" width="13.5703125" style="6" customWidth="1"/>
    <col min="14" max="14" width="16" style="9" customWidth="1"/>
    <col min="15" max="15" width="12.28515625" style="10" customWidth="1"/>
  </cols>
  <sheetData>
    <row r="1" spans="1:15" s="1" customFormat="1" ht="157.5" customHeight="1" x14ac:dyDescent="0.25">
      <c r="A1" s="20" t="s">
        <v>14</v>
      </c>
      <c r="B1" s="21"/>
      <c r="C1" s="21"/>
      <c r="D1" s="21"/>
      <c r="E1" s="21"/>
      <c r="F1" s="21"/>
      <c r="G1" s="21"/>
      <c r="H1" s="21"/>
      <c r="I1" s="21"/>
      <c r="J1" s="21"/>
      <c r="K1" s="21"/>
      <c r="L1" s="21"/>
      <c r="M1" s="21"/>
      <c r="N1" s="21"/>
      <c r="O1" s="21"/>
    </row>
    <row r="2" spans="1:15" s="2" customFormat="1" ht="114" customHeight="1" x14ac:dyDescent="0.25">
      <c r="A2" s="3" t="s">
        <v>11</v>
      </c>
      <c r="B2" s="3" t="s">
        <v>12</v>
      </c>
      <c r="C2" s="3" t="s">
        <v>13</v>
      </c>
      <c r="D2" s="3" t="s">
        <v>0</v>
      </c>
      <c r="E2" s="3" t="s">
        <v>1</v>
      </c>
      <c r="F2" s="3" t="s">
        <v>2</v>
      </c>
      <c r="G2" s="3" t="s">
        <v>3</v>
      </c>
      <c r="H2" s="3" t="s">
        <v>4</v>
      </c>
      <c r="I2" s="3" t="s">
        <v>5</v>
      </c>
      <c r="J2" s="3" t="s">
        <v>6</v>
      </c>
      <c r="K2" s="3" t="s">
        <v>7</v>
      </c>
      <c r="L2" s="3" t="s">
        <v>8</v>
      </c>
      <c r="M2" s="3" t="s">
        <v>9</v>
      </c>
      <c r="N2" s="3" t="s">
        <v>10</v>
      </c>
      <c r="O2" s="3" t="s">
        <v>15</v>
      </c>
    </row>
    <row r="3" spans="1:15" ht="94.5" x14ac:dyDescent="0.25">
      <c r="A3" s="11" t="s">
        <v>116</v>
      </c>
      <c r="B3" s="11" t="s">
        <v>378</v>
      </c>
      <c r="C3" s="14" t="s">
        <v>379</v>
      </c>
      <c r="D3" s="12" t="s">
        <v>992</v>
      </c>
      <c r="E3" s="13">
        <v>45240</v>
      </c>
      <c r="F3" s="12">
        <v>12</v>
      </c>
      <c r="G3" s="13">
        <f t="shared" ref="G3:G66" si="0">DATE(YEAR(E3), MONTH(E3)+F3, DAY(E3))</f>
        <v>45606</v>
      </c>
      <c r="H3" s="14" t="s">
        <v>891</v>
      </c>
      <c r="I3" s="11" t="s">
        <v>991</v>
      </c>
      <c r="J3" s="12" t="s">
        <v>29</v>
      </c>
      <c r="K3" s="12" t="s">
        <v>1057</v>
      </c>
      <c r="L3" s="17">
        <v>375000</v>
      </c>
      <c r="M3" s="17">
        <v>187500</v>
      </c>
      <c r="N3" s="17">
        <v>187500</v>
      </c>
      <c r="O3" s="19">
        <v>0.5</v>
      </c>
    </row>
    <row r="4" spans="1:15" ht="94.5" x14ac:dyDescent="0.25">
      <c r="A4" s="11" t="s">
        <v>117</v>
      </c>
      <c r="B4" s="11" t="s">
        <v>380</v>
      </c>
      <c r="C4" s="11" t="s">
        <v>381</v>
      </c>
      <c r="D4" s="12" t="s">
        <v>95</v>
      </c>
      <c r="E4" s="13">
        <v>45250</v>
      </c>
      <c r="F4" s="12">
        <v>12</v>
      </c>
      <c r="G4" s="13">
        <f t="shared" si="0"/>
        <v>45616</v>
      </c>
      <c r="H4" s="14" t="s">
        <v>891</v>
      </c>
      <c r="I4" s="11" t="s">
        <v>991</v>
      </c>
      <c r="J4" s="12" t="s">
        <v>18</v>
      </c>
      <c r="K4" s="12" t="s">
        <v>1057</v>
      </c>
      <c r="L4" s="17">
        <v>360000</v>
      </c>
      <c r="M4" s="17">
        <v>180000</v>
      </c>
      <c r="N4" s="17">
        <v>180000</v>
      </c>
      <c r="O4" s="19">
        <v>0.5</v>
      </c>
    </row>
    <row r="5" spans="1:15" ht="94.5" x14ac:dyDescent="0.25">
      <c r="A5" s="11" t="s">
        <v>118</v>
      </c>
      <c r="B5" s="11" t="s">
        <v>382</v>
      </c>
      <c r="C5" s="14" t="s">
        <v>383</v>
      </c>
      <c r="D5" s="12" t="s">
        <v>992</v>
      </c>
      <c r="E5" s="13">
        <v>45240</v>
      </c>
      <c r="F5" s="12">
        <v>15</v>
      </c>
      <c r="G5" s="13">
        <f t="shared" si="0"/>
        <v>45698</v>
      </c>
      <c r="H5" s="14" t="s">
        <v>891</v>
      </c>
      <c r="I5" s="11" t="s">
        <v>991</v>
      </c>
      <c r="J5" s="12" t="s">
        <v>31</v>
      </c>
      <c r="K5" s="12" t="s">
        <v>1057</v>
      </c>
      <c r="L5" s="17">
        <v>256000</v>
      </c>
      <c r="M5" s="17">
        <v>128000</v>
      </c>
      <c r="N5" s="17">
        <v>128000</v>
      </c>
      <c r="O5" s="19">
        <v>0.5</v>
      </c>
    </row>
    <row r="6" spans="1:15" ht="94.5" x14ac:dyDescent="0.25">
      <c r="A6" s="11" t="s">
        <v>119</v>
      </c>
      <c r="B6" s="11" t="s">
        <v>384</v>
      </c>
      <c r="C6" s="14" t="s">
        <v>385</v>
      </c>
      <c r="D6" s="12" t="s">
        <v>64</v>
      </c>
      <c r="E6" s="13">
        <v>45240</v>
      </c>
      <c r="F6" s="12">
        <v>18</v>
      </c>
      <c r="G6" s="13">
        <f t="shared" si="0"/>
        <v>45787</v>
      </c>
      <c r="H6" s="14" t="s">
        <v>891</v>
      </c>
      <c r="I6" s="11" t="s">
        <v>991</v>
      </c>
      <c r="J6" s="12" t="s">
        <v>18</v>
      </c>
      <c r="K6" s="12" t="s">
        <v>1057</v>
      </c>
      <c r="L6" s="17">
        <v>199430</v>
      </c>
      <c r="M6" s="17">
        <v>99715</v>
      </c>
      <c r="N6" s="17">
        <v>99715</v>
      </c>
      <c r="O6" s="19">
        <v>0.5</v>
      </c>
    </row>
    <row r="7" spans="1:15" ht="94.5" x14ac:dyDescent="0.25">
      <c r="A7" s="16" t="s">
        <v>120</v>
      </c>
      <c r="B7" s="16" t="s">
        <v>386</v>
      </c>
      <c r="C7" s="14" t="s">
        <v>387</v>
      </c>
      <c r="D7" s="12" t="s">
        <v>66</v>
      </c>
      <c r="E7" s="13">
        <v>45240</v>
      </c>
      <c r="F7" s="12">
        <v>18</v>
      </c>
      <c r="G7" s="13">
        <f t="shared" si="0"/>
        <v>45787</v>
      </c>
      <c r="H7" s="14" t="s">
        <v>891</v>
      </c>
      <c r="I7" s="11" t="s">
        <v>991</v>
      </c>
      <c r="J7" s="12" t="s">
        <v>99</v>
      </c>
      <c r="K7" s="12" t="s">
        <v>1057</v>
      </c>
      <c r="L7" s="17">
        <v>420000</v>
      </c>
      <c r="M7" s="17">
        <v>210000</v>
      </c>
      <c r="N7" s="17">
        <v>210000</v>
      </c>
      <c r="O7" s="19">
        <v>0.5</v>
      </c>
    </row>
    <row r="8" spans="1:15" ht="94.5" x14ac:dyDescent="0.25">
      <c r="A8" s="16" t="s">
        <v>121</v>
      </c>
      <c r="B8" s="16" t="s">
        <v>388</v>
      </c>
      <c r="C8" s="14" t="s">
        <v>389</v>
      </c>
      <c r="D8" s="12" t="s">
        <v>58</v>
      </c>
      <c r="E8" s="13">
        <v>45240</v>
      </c>
      <c r="F8" s="12">
        <v>18</v>
      </c>
      <c r="G8" s="13">
        <f t="shared" si="0"/>
        <v>45787</v>
      </c>
      <c r="H8" s="14" t="s">
        <v>891</v>
      </c>
      <c r="I8" s="11" t="s">
        <v>991</v>
      </c>
      <c r="J8" s="12" t="s">
        <v>24</v>
      </c>
      <c r="K8" s="12" t="s">
        <v>1057</v>
      </c>
      <c r="L8" s="17">
        <v>341876</v>
      </c>
      <c r="M8" s="17">
        <v>170938</v>
      </c>
      <c r="N8" s="17">
        <v>170938</v>
      </c>
      <c r="O8" s="19">
        <v>0.5</v>
      </c>
    </row>
    <row r="9" spans="1:15" ht="210" x14ac:dyDescent="0.25">
      <c r="A9" s="16" t="s">
        <v>122</v>
      </c>
      <c r="B9" s="16" t="s">
        <v>390</v>
      </c>
      <c r="C9" s="14" t="s">
        <v>391</v>
      </c>
      <c r="D9" s="12" t="s">
        <v>82</v>
      </c>
      <c r="E9" s="13">
        <v>45240</v>
      </c>
      <c r="F9" s="12">
        <v>18</v>
      </c>
      <c r="G9" s="13">
        <f t="shared" si="0"/>
        <v>45787</v>
      </c>
      <c r="H9" s="14" t="s">
        <v>891</v>
      </c>
      <c r="I9" s="11" t="s">
        <v>991</v>
      </c>
      <c r="J9" s="12" t="s">
        <v>892</v>
      </c>
      <c r="K9" s="12" t="s">
        <v>1057</v>
      </c>
      <c r="L9" s="17">
        <v>256502</v>
      </c>
      <c r="M9" s="17">
        <v>128251</v>
      </c>
      <c r="N9" s="17">
        <v>128251</v>
      </c>
      <c r="O9" s="19">
        <v>0.5</v>
      </c>
    </row>
    <row r="10" spans="1:15" ht="94.5" x14ac:dyDescent="0.25">
      <c r="A10" s="12" t="s">
        <v>123</v>
      </c>
      <c r="B10" s="12" t="s">
        <v>43</v>
      </c>
      <c r="C10" s="15" t="s">
        <v>44</v>
      </c>
      <c r="D10" s="12" t="s">
        <v>65</v>
      </c>
      <c r="E10" s="13">
        <v>45240</v>
      </c>
      <c r="F10" s="12">
        <v>18</v>
      </c>
      <c r="G10" s="13">
        <f t="shared" si="0"/>
        <v>45787</v>
      </c>
      <c r="H10" s="14" t="s">
        <v>891</v>
      </c>
      <c r="I10" s="11" t="s">
        <v>991</v>
      </c>
      <c r="J10" s="12" t="s">
        <v>97</v>
      </c>
      <c r="K10" s="12" t="s">
        <v>1057</v>
      </c>
      <c r="L10" s="17">
        <v>450544.39</v>
      </c>
      <c r="M10" s="17">
        <v>225272.2</v>
      </c>
      <c r="N10" s="17">
        <v>225272.19</v>
      </c>
      <c r="O10" s="19">
        <v>0.5</v>
      </c>
    </row>
    <row r="11" spans="1:15" ht="94.5" x14ac:dyDescent="0.25">
      <c r="A11" s="12" t="s">
        <v>124</v>
      </c>
      <c r="B11" s="12" t="s">
        <v>392</v>
      </c>
      <c r="C11" s="12" t="s">
        <v>393</v>
      </c>
      <c r="D11" s="12" t="s">
        <v>995</v>
      </c>
      <c r="E11" s="13">
        <v>45240</v>
      </c>
      <c r="F11" s="12">
        <v>18</v>
      </c>
      <c r="G11" s="13">
        <f t="shared" si="0"/>
        <v>45787</v>
      </c>
      <c r="H11" s="14" t="s">
        <v>891</v>
      </c>
      <c r="I11" s="11" t="s">
        <v>991</v>
      </c>
      <c r="J11" s="12" t="s">
        <v>23</v>
      </c>
      <c r="K11" s="12" t="s">
        <v>1057</v>
      </c>
      <c r="L11" s="17">
        <v>399000</v>
      </c>
      <c r="M11" s="17">
        <v>199500</v>
      </c>
      <c r="N11" s="17">
        <v>199500</v>
      </c>
      <c r="O11" s="19">
        <v>0.5</v>
      </c>
    </row>
    <row r="12" spans="1:15" ht="94.5" x14ac:dyDescent="0.25">
      <c r="A12" s="12" t="s">
        <v>125</v>
      </c>
      <c r="B12" s="12" t="s">
        <v>394</v>
      </c>
      <c r="C12" s="12" t="s">
        <v>395</v>
      </c>
      <c r="D12" s="12" t="s">
        <v>996</v>
      </c>
      <c r="E12" s="13">
        <v>45240</v>
      </c>
      <c r="F12" s="12">
        <v>18</v>
      </c>
      <c r="G12" s="13">
        <f t="shared" si="0"/>
        <v>45787</v>
      </c>
      <c r="H12" s="14" t="s">
        <v>891</v>
      </c>
      <c r="I12" s="11" t="s">
        <v>991</v>
      </c>
      <c r="J12" s="12" t="s">
        <v>18</v>
      </c>
      <c r="K12" s="12" t="s">
        <v>1057</v>
      </c>
      <c r="L12" s="17">
        <v>270000</v>
      </c>
      <c r="M12" s="17">
        <v>135000</v>
      </c>
      <c r="N12" s="17">
        <v>135000</v>
      </c>
      <c r="O12" s="19">
        <v>0.5</v>
      </c>
    </row>
    <row r="13" spans="1:15" ht="94.5" x14ac:dyDescent="0.25">
      <c r="A13" s="12" t="s">
        <v>126</v>
      </c>
      <c r="B13" s="12" t="s">
        <v>396</v>
      </c>
      <c r="C13" s="12" t="s">
        <v>397</v>
      </c>
      <c r="D13" s="12" t="s">
        <v>69</v>
      </c>
      <c r="E13" s="13">
        <v>45240</v>
      </c>
      <c r="F13" s="12">
        <v>18</v>
      </c>
      <c r="G13" s="13">
        <f t="shared" si="0"/>
        <v>45787</v>
      </c>
      <c r="H13" s="14" t="s">
        <v>891</v>
      </c>
      <c r="I13" s="11" t="s">
        <v>991</v>
      </c>
      <c r="J13" s="12" t="s">
        <v>18</v>
      </c>
      <c r="K13" s="12" t="s">
        <v>1057</v>
      </c>
      <c r="L13" s="17">
        <v>273700</v>
      </c>
      <c r="M13" s="17">
        <v>136850</v>
      </c>
      <c r="N13" s="17">
        <v>136850</v>
      </c>
      <c r="O13" s="19">
        <v>0.5</v>
      </c>
    </row>
    <row r="14" spans="1:15" ht="94.5" x14ac:dyDescent="0.25">
      <c r="A14" s="12" t="s">
        <v>127</v>
      </c>
      <c r="B14" s="12" t="s">
        <v>398</v>
      </c>
      <c r="C14" s="12" t="s">
        <v>399</v>
      </c>
      <c r="D14" s="12" t="s">
        <v>61</v>
      </c>
      <c r="E14" s="13">
        <v>45240</v>
      </c>
      <c r="F14" s="12">
        <v>18</v>
      </c>
      <c r="G14" s="13">
        <f t="shared" si="0"/>
        <v>45787</v>
      </c>
      <c r="H14" s="14" t="s">
        <v>891</v>
      </c>
      <c r="I14" s="11" t="s">
        <v>991</v>
      </c>
      <c r="J14" s="12" t="s">
        <v>893</v>
      </c>
      <c r="K14" s="12" t="s">
        <v>1057</v>
      </c>
      <c r="L14" s="17">
        <v>284900</v>
      </c>
      <c r="M14" s="17">
        <v>142450</v>
      </c>
      <c r="N14" s="17">
        <v>142450</v>
      </c>
      <c r="O14" s="19">
        <v>0.5</v>
      </c>
    </row>
    <row r="15" spans="1:15" ht="94.5" x14ac:dyDescent="0.25">
      <c r="A15" s="12" t="s">
        <v>128</v>
      </c>
      <c r="B15" s="12" t="s">
        <v>400</v>
      </c>
      <c r="C15" s="12" t="s">
        <v>401</v>
      </c>
      <c r="D15" s="12" t="s">
        <v>94</v>
      </c>
      <c r="E15" s="13">
        <v>45240</v>
      </c>
      <c r="F15" s="12">
        <v>18</v>
      </c>
      <c r="G15" s="13">
        <f t="shared" si="0"/>
        <v>45787</v>
      </c>
      <c r="H15" s="14" t="s">
        <v>891</v>
      </c>
      <c r="I15" s="11" t="s">
        <v>991</v>
      </c>
      <c r="J15" s="12" t="s">
        <v>894</v>
      </c>
      <c r="K15" s="12" t="s">
        <v>1057</v>
      </c>
      <c r="L15" s="17">
        <v>285000</v>
      </c>
      <c r="M15" s="17">
        <v>142500</v>
      </c>
      <c r="N15" s="17">
        <v>142500</v>
      </c>
      <c r="O15" s="19">
        <v>0.5</v>
      </c>
    </row>
    <row r="16" spans="1:15" ht="94.5" x14ac:dyDescent="0.25">
      <c r="A16" s="12" t="s">
        <v>129</v>
      </c>
      <c r="B16" s="12" t="s">
        <v>402</v>
      </c>
      <c r="C16" s="12" t="s">
        <v>403</v>
      </c>
      <c r="D16" s="12" t="s">
        <v>63</v>
      </c>
      <c r="E16" s="13">
        <v>45240</v>
      </c>
      <c r="F16" s="12">
        <v>18</v>
      </c>
      <c r="G16" s="13">
        <f t="shared" si="0"/>
        <v>45787</v>
      </c>
      <c r="H16" s="14" t="s">
        <v>891</v>
      </c>
      <c r="I16" s="11" t="s">
        <v>991</v>
      </c>
      <c r="J16" s="12" t="s">
        <v>103</v>
      </c>
      <c r="K16" s="12" t="s">
        <v>1057</v>
      </c>
      <c r="L16" s="17">
        <v>150522.85999999999</v>
      </c>
      <c r="M16" s="17">
        <v>75261.429999999993</v>
      </c>
      <c r="N16" s="17">
        <v>75261.429999999993</v>
      </c>
      <c r="O16" s="19">
        <v>0.5</v>
      </c>
    </row>
    <row r="17" spans="1:15" ht="94.5" x14ac:dyDescent="0.25">
      <c r="A17" s="12" t="s">
        <v>130</v>
      </c>
      <c r="B17" s="12" t="s">
        <v>404</v>
      </c>
      <c r="C17" s="12" t="s">
        <v>405</v>
      </c>
      <c r="D17" s="12" t="s">
        <v>992</v>
      </c>
      <c r="E17" s="13">
        <v>45250</v>
      </c>
      <c r="F17" s="12">
        <v>18</v>
      </c>
      <c r="G17" s="13">
        <f t="shared" si="0"/>
        <v>45797</v>
      </c>
      <c r="H17" s="14" t="s">
        <v>891</v>
      </c>
      <c r="I17" s="11" t="s">
        <v>991</v>
      </c>
      <c r="J17" s="12" t="s">
        <v>895</v>
      </c>
      <c r="K17" s="12" t="s">
        <v>1057</v>
      </c>
      <c r="L17" s="17">
        <v>272000</v>
      </c>
      <c r="M17" s="17">
        <v>122400</v>
      </c>
      <c r="N17" s="17">
        <v>149600</v>
      </c>
      <c r="O17" s="19">
        <v>0.45</v>
      </c>
    </row>
    <row r="18" spans="1:15" ht="94.5" x14ac:dyDescent="0.25">
      <c r="A18" s="12" t="s">
        <v>131</v>
      </c>
      <c r="B18" s="12" t="s">
        <v>406</v>
      </c>
      <c r="C18" s="12" t="s">
        <v>407</v>
      </c>
      <c r="D18" s="12" t="s">
        <v>16</v>
      </c>
      <c r="E18" s="13">
        <v>45240</v>
      </c>
      <c r="F18" s="12">
        <v>18</v>
      </c>
      <c r="G18" s="13">
        <f t="shared" si="0"/>
        <v>45787</v>
      </c>
      <c r="H18" s="14" t="s">
        <v>891</v>
      </c>
      <c r="I18" s="11" t="s">
        <v>991</v>
      </c>
      <c r="J18" s="12" t="s">
        <v>896</v>
      </c>
      <c r="K18" s="12" t="s">
        <v>1057</v>
      </c>
      <c r="L18" s="17">
        <v>256050</v>
      </c>
      <c r="M18" s="17">
        <v>128025</v>
      </c>
      <c r="N18" s="17">
        <v>128025</v>
      </c>
      <c r="O18" s="19">
        <v>0.5</v>
      </c>
    </row>
    <row r="19" spans="1:15" ht="94.5" x14ac:dyDescent="0.25">
      <c r="A19" s="12" t="s">
        <v>132</v>
      </c>
      <c r="B19" s="12" t="s">
        <v>408</v>
      </c>
      <c r="C19" s="12" t="s">
        <v>409</v>
      </c>
      <c r="D19" s="12" t="s">
        <v>997</v>
      </c>
      <c r="E19" s="13">
        <v>45240</v>
      </c>
      <c r="F19" s="12">
        <v>18</v>
      </c>
      <c r="G19" s="13">
        <f t="shared" si="0"/>
        <v>45787</v>
      </c>
      <c r="H19" s="14" t="s">
        <v>891</v>
      </c>
      <c r="I19" s="11" t="s">
        <v>991</v>
      </c>
      <c r="J19" s="12" t="s">
        <v>35</v>
      </c>
      <c r="K19" s="12" t="s">
        <v>1057</v>
      </c>
      <c r="L19" s="17">
        <v>420000</v>
      </c>
      <c r="M19" s="17">
        <v>210000</v>
      </c>
      <c r="N19" s="17">
        <v>210000</v>
      </c>
      <c r="O19" s="19">
        <v>0.5</v>
      </c>
    </row>
    <row r="20" spans="1:15" ht="94.5" x14ac:dyDescent="0.25">
      <c r="A20" s="12" t="s">
        <v>133</v>
      </c>
      <c r="B20" s="12" t="s">
        <v>410</v>
      </c>
      <c r="C20" s="12" t="s">
        <v>411</v>
      </c>
      <c r="D20" s="12" t="s">
        <v>56</v>
      </c>
      <c r="E20" s="13">
        <v>45240</v>
      </c>
      <c r="F20" s="12">
        <v>18</v>
      </c>
      <c r="G20" s="13">
        <f t="shared" si="0"/>
        <v>45787</v>
      </c>
      <c r="H20" s="14" t="s">
        <v>891</v>
      </c>
      <c r="I20" s="11" t="s">
        <v>991</v>
      </c>
      <c r="J20" s="12" t="s">
        <v>897</v>
      </c>
      <c r="K20" s="12" t="s">
        <v>1057</v>
      </c>
      <c r="L20" s="17">
        <v>291600</v>
      </c>
      <c r="M20" s="17">
        <v>145800</v>
      </c>
      <c r="N20" s="17">
        <v>145800</v>
      </c>
      <c r="O20" s="19">
        <v>0.5</v>
      </c>
    </row>
    <row r="21" spans="1:15" ht="94.5" x14ac:dyDescent="0.25">
      <c r="A21" s="12" t="s">
        <v>134</v>
      </c>
      <c r="B21" s="12" t="s">
        <v>412</v>
      </c>
      <c r="C21" s="12" t="s">
        <v>413</v>
      </c>
      <c r="D21" s="12" t="s">
        <v>998</v>
      </c>
      <c r="E21" s="13">
        <v>45240</v>
      </c>
      <c r="F21" s="12">
        <v>18</v>
      </c>
      <c r="G21" s="13">
        <f t="shared" si="0"/>
        <v>45787</v>
      </c>
      <c r="H21" s="14" t="s">
        <v>891</v>
      </c>
      <c r="I21" s="11" t="s">
        <v>991</v>
      </c>
      <c r="J21" s="12" t="s">
        <v>894</v>
      </c>
      <c r="K21" s="12" t="s">
        <v>1057</v>
      </c>
      <c r="L21" s="17">
        <v>899250</v>
      </c>
      <c r="M21" s="17">
        <v>449625</v>
      </c>
      <c r="N21" s="17">
        <v>449625</v>
      </c>
      <c r="O21" s="19">
        <v>0.5</v>
      </c>
    </row>
    <row r="22" spans="1:15" ht="94.5" x14ac:dyDescent="0.25">
      <c r="A22" s="12" t="s">
        <v>135</v>
      </c>
      <c r="B22" s="12" t="s">
        <v>414</v>
      </c>
      <c r="C22" s="12" t="s">
        <v>415</v>
      </c>
      <c r="D22" s="12" t="s">
        <v>56</v>
      </c>
      <c r="E22" s="13">
        <v>45240</v>
      </c>
      <c r="F22" s="12">
        <v>18</v>
      </c>
      <c r="G22" s="13">
        <f t="shared" si="0"/>
        <v>45787</v>
      </c>
      <c r="H22" s="14" t="s">
        <v>891</v>
      </c>
      <c r="I22" s="11" t="s">
        <v>991</v>
      </c>
      <c r="J22" s="12" t="s">
        <v>24</v>
      </c>
      <c r="K22" s="12" t="s">
        <v>1057</v>
      </c>
      <c r="L22" s="17">
        <v>427350</v>
      </c>
      <c r="M22" s="17">
        <v>213675</v>
      </c>
      <c r="N22" s="17">
        <v>213675</v>
      </c>
      <c r="O22" s="19">
        <v>0.5</v>
      </c>
    </row>
    <row r="23" spans="1:15" ht="94.5" x14ac:dyDescent="0.25">
      <c r="A23" s="12" t="s">
        <v>136</v>
      </c>
      <c r="B23" s="12" t="s">
        <v>416</v>
      </c>
      <c r="C23" s="12" t="s">
        <v>417</v>
      </c>
      <c r="D23" s="12" t="s">
        <v>95</v>
      </c>
      <c r="E23" s="13">
        <v>45240</v>
      </c>
      <c r="F23" s="12">
        <v>16</v>
      </c>
      <c r="G23" s="13">
        <f t="shared" si="0"/>
        <v>45726</v>
      </c>
      <c r="H23" s="14" t="s">
        <v>891</v>
      </c>
      <c r="I23" s="11" t="s">
        <v>991</v>
      </c>
      <c r="J23" s="12" t="s">
        <v>898</v>
      </c>
      <c r="K23" s="12" t="s">
        <v>1057</v>
      </c>
      <c r="L23" s="17">
        <v>2000000</v>
      </c>
      <c r="M23" s="17">
        <v>1000000</v>
      </c>
      <c r="N23" s="17">
        <v>1000000</v>
      </c>
      <c r="O23" s="19">
        <v>0.5</v>
      </c>
    </row>
    <row r="24" spans="1:15" ht="94.5" x14ac:dyDescent="0.25">
      <c r="A24" s="12" t="s">
        <v>137</v>
      </c>
      <c r="B24" s="12" t="s">
        <v>418</v>
      </c>
      <c r="C24" s="12" t="s">
        <v>419</v>
      </c>
      <c r="D24" s="12" t="s">
        <v>999</v>
      </c>
      <c r="E24" s="13">
        <v>45240</v>
      </c>
      <c r="F24" s="12">
        <v>18</v>
      </c>
      <c r="G24" s="13">
        <f t="shared" si="0"/>
        <v>45787</v>
      </c>
      <c r="H24" s="14" t="s">
        <v>891</v>
      </c>
      <c r="I24" s="11" t="s">
        <v>991</v>
      </c>
      <c r="J24" s="12" t="s">
        <v>899</v>
      </c>
      <c r="K24" s="12" t="s">
        <v>1057</v>
      </c>
      <c r="L24" s="17">
        <v>567235.9</v>
      </c>
      <c r="M24" s="17">
        <v>283617.95</v>
      </c>
      <c r="N24" s="17">
        <v>283617.95</v>
      </c>
      <c r="O24" s="19">
        <v>0.5</v>
      </c>
    </row>
    <row r="25" spans="1:15" ht="94.5" x14ac:dyDescent="0.25">
      <c r="A25" s="12" t="s">
        <v>138</v>
      </c>
      <c r="B25" s="12" t="s">
        <v>420</v>
      </c>
      <c r="C25" s="12" t="s">
        <v>421</v>
      </c>
      <c r="D25" s="12" t="s">
        <v>70</v>
      </c>
      <c r="E25" s="13">
        <v>45240</v>
      </c>
      <c r="F25" s="12">
        <v>18</v>
      </c>
      <c r="G25" s="13">
        <f t="shared" si="0"/>
        <v>45787</v>
      </c>
      <c r="H25" s="14" t="s">
        <v>891</v>
      </c>
      <c r="I25" s="11" t="s">
        <v>991</v>
      </c>
      <c r="J25" s="12" t="s">
        <v>21</v>
      </c>
      <c r="K25" s="12" t="s">
        <v>1057</v>
      </c>
      <c r="L25" s="17">
        <v>842625</v>
      </c>
      <c r="M25" s="17">
        <v>421312.5</v>
      </c>
      <c r="N25" s="17">
        <v>421312.5</v>
      </c>
      <c r="O25" s="19">
        <v>0.5</v>
      </c>
    </row>
    <row r="26" spans="1:15" ht="94.5" x14ac:dyDescent="0.25">
      <c r="A26" s="12" t="s">
        <v>139</v>
      </c>
      <c r="B26" s="12" t="s">
        <v>422</v>
      </c>
      <c r="C26" s="12" t="s">
        <v>423</v>
      </c>
      <c r="D26" s="12" t="s">
        <v>55</v>
      </c>
      <c r="E26" s="13">
        <v>45250</v>
      </c>
      <c r="F26" s="12">
        <v>18</v>
      </c>
      <c r="G26" s="13">
        <f t="shared" si="0"/>
        <v>45797</v>
      </c>
      <c r="H26" s="14" t="s">
        <v>891</v>
      </c>
      <c r="I26" s="11" t="s">
        <v>991</v>
      </c>
      <c r="J26" s="12" t="s">
        <v>898</v>
      </c>
      <c r="K26" s="12" t="s">
        <v>1057</v>
      </c>
      <c r="L26" s="17">
        <v>219759.04</v>
      </c>
      <c r="M26" s="17">
        <v>109879.52</v>
      </c>
      <c r="N26" s="17">
        <v>109879.52</v>
      </c>
      <c r="O26" s="19">
        <v>0.5</v>
      </c>
    </row>
    <row r="27" spans="1:15" ht="94.5" x14ac:dyDescent="0.25">
      <c r="A27" s="12" t="s">
        <v>140</v>
      </c>
      <c r="B27" s="12" t="s">
        <v>424</v>
      </c>
      <c r="C27" s="12" t="s">
        <v>425</v>
      </c>
      <c r="D27" s="12" t="s">
        <v>92</v>
      </c>
      <c r="E27" s="13">
        <v>45250</v>
      </c>
      <c r="F27" s="12">
        <v>18</v>
      </c>
      <c r="G27" s="13">
        <f t="shared" si="0"/>
        <v>45797</v>
      </c>
      <c r="H27" s="14" t="s">
        <v>891</v>
      </c>
      <c r="I27" s="11" t="s">
        <v>991</v>
      </c>
      <c r="J27" s="12" t="s">
        <v>900</v>
      </c>
      <c r="K27" s="12" t="s">
        <v>1057</v>
      </c>
      <c r="L27" s="17">
        <v>339000</v>
      </c>
      <c r="M27" s="17">
        <v>169500</v>
      </c>
      <c r="N27" s="17">
        <v>169500</v>
      </c>
      <c r="O27" s="19">
        <v>0.5</v>
      </c>
    </row>
    <row r="28" spans="1:15" ht="94.5" x14ac:dyDescent="0.25">
      <c r="A28" s="12" t="s">
        <v>141</v>
      </c>
      <c r="B28" s="12" t="s">
        <v>426</v>
      </c>
      <c r="C28" s="12" t="s">
        <v>427</v>
      </c>
      <c r="D28" s="12" t="s">
        <v>74</v>
      </c>
      <c r="E28" s="13">
        <v>45240</v>
      </c>
      <c r="F28" s="12">
        <v>18</v>
      </c>
      <c r="G28" s="13">
        <f t="shared" si="0"/>
        <v>45787</v>
      </c>
      <c r="H28" s="14" t="s">
        <v>891</v>
      </c>
      <c r="I28" s="11" t="s">
        <v>991</v>
      </c>
      <c r="J28" s="12" t="s">
        <v>18</v>
      </c>
      <c r="K28" s="12" t="s">
        <v>1057</v>
      </c>
      <c r="L28" s="17">
        <v>447440</v>
      </c>
      <c r="M28" s="17">
        <v>223720</v>
      </c>
      <c r="N28" s="17">
        <v>223720</v>
      </c>
      <c r="O28" s="19">
        <v>0.5</v>
      </c>
    </row>
    <row r="29" spans="1:15" ht="147" x14ac:dyDescent="0.25">
      <c r="A29" s="12" t="s">
        <v>142</v>
      </c>
      <c r="B29" s="12" t="s">
        <v>51</v>
      </c>
      <c r="C29" s="12" t="s">
        <v>52</v>
      </c>
      <c r="D29" s="12" t="s">
        <v>88</v>
      </c>
      <c r="E29" s="13">
        <v>45240</v>
      </c>
      <c r="F29" s="12">
        <v>18</v>
      </c>
      <c r="G29" s="13">
        <f t="shared" si="0"/>
        <v>45787</v>
      </c>
      <c r="H29" s="14" t="s">
        <v>891</v>
      </c>
      <c r="I29" s="11" t="s">
        <v>991</v>
      </c>
      <c r="J29" s="12" t="s">
        <v>901</v>
      </c>
      <c r="K29" s="12" t="s">
        <v>1057</v>
      </c>
      <c r="L29" s="17">
        <v>185250</v>
      </c>
      <c r="M29" s="17">
        <v>92625</v>
      </c>
      <c r="N29" s="17">
        <v>92625</v>
      </c>
      <c r="O29" s="19">
        <v>0.5</v>
      </c>
    </row>
    <row r="30" spans="1:15" ht="94.5" x14ac:dyDescent="0.25">
      <c r="A30" s="12" t="s">
        <v>143</v>
      </c>
      <c r="B30" s="12" t="s">
        <v>428</v>
      </c>
      <c r="C30" s="12" t="s">
        <v>429</v>
      </c>
      <c r="D30" s="12" t="s">
        <v>992</v>
      </c>
      <c r="E30" s="13">
        <v>45240</v>
      </c>
      <c r="F30" s="12">
        <v>18</v>
      </c>
      <c r="G30" s="13">
        <f t="shared" si="0"/>
        <v>45787</v>
      </c>
      <c r="H30" s="14" t="s">
        <v>891</v>
      </c>
      <c r="I30" s="11" t="s">
        <v>991</v>
      </c>
      <c r="J30" s="12" t="s">
        <v>902</v>
      </c>
      <c r="K30" s="12" t="s">
        <v>1057</v>
      </c>
      <c r="L30" s="17">
        <v>371821</v>
      </c>
      <c r="M30" s="17">
        <v>185910.5</v>
      </c>
      <c r="N30" s="17">
        <v>185910.5</v>
      </c>
      <c r="O30" s="19">
        <v>0.5</v>
      </c>
    </row>
    <row r="31" spans="1:15" ht="94.5" x14ac:dyDescent="0.25">
      <c r="A31" s="12" t="s">
        <v>144</v>
      </c>
      <c r="B31" s="12" t="s">
        <v>430</v>
      </c>
      <c r="C31" s="12" t="s">
        <v>431</v>
      </c>
      <c r="D31" s="12" t="s">
        <v>998</v>
      </c>
      <c r="E31" s="13">
        <v>45240</v>
      </c>
      <c r="F31" s="12">
        <v>16</v>
      </c>
      <c r="G31" s="13">
        <f t="shared" si="0"/>
        <v>45726</v>
      </c>
      <c r="H31" s="14" t="s">
        <v>891</v>
      </c>
      <c r="I31" s="11" t="s">
        <v>991</v>
      </c>
      <c r="J31" s="12" t="s">
        <v>903</v>
      </c>
      <c r="K31" s="12" t="s">
        <v>1057</v>
      </c>
      <c r="L31" s="17">
        <v>273816</v>
      </c>
      <c r="M31" s="17">
        <v>136908</v>
      </c>
      <c r="N31" s="17">
        <v>136908</v>
      </c>
      <c r="O31" s="19">
        <v>0.5</v>
      </c>
    </row>
    <row r="32" spans="1:15" ht="94.5" x14ac:dyDescent="0.25">
      <c r="A32" s="12" t="s">
        <v>145</v>
      </c>
      <c r="B32" s="12" t="s">
        <v>432</v>
      </c>
      <c r="C32" s="12" t="s">
        <v>433</v>
      </c>
      <c r="D32" s="12" t="s">
        <v>63</v>
      </c>
      <c r="E32" s="13">
        <v>45240</v>
      </c>
      <c r="F32" s="12">
        <v>18</v>
      </c>
      <c r="G32" s="13">
        <f t="shared" si="0"/>
        <v>45787</v>
      </c>
      <c r="H32" s="14" t="s">
        <v>891</v>
      </c>
      <c r="I32" s="11" t="s">
        <v>991</v>
      </c>
      <c r="J32" s="12" t="s">
        <v>114</v>
      </c>
      <c r="K32" s="12" t="s">
        <v>1057</v>
      </c>
      <c r="L32" s="17">
        <v>169714.84999999998</v>
      </c>
      <c r="M32" s="17">
        <v>84857.43</v>
      </c>
      <c r="N32" s="17">
        <v>84857.419999999984</v>
      </c>
      <c r="O32" s="19">
        <v>0.5</v>
      </c>
    </row>
    <row r="33" spans="1:15" ht="94.5" x14ac:dyDescent="0.25">
      <c r="A33" s="12" t="s">
        <v>146</v>
      </c>
      <c r="B33" s="12" t="s">
        <v>434</v>
      </c>
      <c r="C33" s="12" t="s">
        <v>435</v>
      </c>
      <c r="D33" s="12" t="s">
        <v>1001</v>
      </c>
      <c r="E33" s="13">
        <v>45240</v>
      </c>
      <c r="F33" s="12">
        <v>18</v>
      </c>
      <c r="G33" s="13">
        <f t="shared" si="0"/>
        <v>45787</v>
      </c>
      <c r="H33" s="14" t="s">
        <v>891</v>
      </c>
      <c r="I33" s="11" t="s">
        <v>991</v>
      </c>
      <c r="J33" s="12" t="s">
        <v>904</v>
      </c>
      <c r="K33" s="12" t="s">
        <v>1057</v>
      </c>
      <c r="L33" s="17">
        <v>252000</v>
      </c>
      <c r="M33" s="17">
        <v>126000</v>
      </c>
      <c r="N33" s="17">
        <v>126000</v>
      </c>
      <c r="O33" s="19">
        <v>0.5</v>
      </c>
    </row>
    <row r="34" spans="1:15" ht="136.5" x14ac:dyDescent="0.25">
      <c r="A34" s="12" t="s">
        <v>147</v>
      </c>
      <c r="B34" s="12" t="s">
        <v>436</v>
      </c>
      <c r="C34" s="12" t="s">
        <v>437</v>
      </c>
      <c r="D34" s="12" t="s">
        <v>68</v>
      </c>
      <c r="E34" s="13">
        <v>45240</v>
      </c>
      <c r="F34" s="12">
        <v>18</v>
      </c>
      <c r="G34" s="13">
        <f t="shared" si="0"/>
        <v>45787</v>
      </c>
      <c r="H34" s="14" t="s">
        <v>891</v>
      </c>
      <c r="I34" s="11" t="s">
        <v>991</v>
      </c>
      <c r="J34" s="12" t="s">
        <v>907</v>
      </c>
      <c r="K34" s="12" t="s">
        <v>1057</v>
      </c>
      <c r="L34" s="17">
        <v>267609.88</v>
      </c>
      <c r="M34" s="17">
        <v>133804.94</v>
      </c>
      <c r="N34" s="17">
        <v>133804.94</v>
      </c>
      <c r="O34" s="19">
        <v>0.5</v>
      </c>
    </row>
    <row r="35" spans="1:15" ht="94.5" x14ac:dyDescent="0.25">
      <c r="A35" s="12" t="s">
        <v>148</v>
      </c>
      <c r="B35" s="12" t="s">
        <v>438</v>
      </c>
      <c r="C35" s="12" t="s">
        <v>439</v>
      </c>
      <c r="D35" s="12" t="s">
        <v>73</v>
      </c>
      <c r="E35" s="13">
        <v>45250</v>
      </c>
      <c r="F35" s="12">
        <v>15</v>
      </c>
      <c r="G35" s="13">
        <f t="shared" si="0"/>
        <v>45708</v>
      </c>
      <c r="H35" s="14" t="s">
        <v>891</v>
      </c>
      <c r="I35" s="11" t="s">
        <v>991</v>
      </c>
      <c r="J35" s="12" t="s">
        <v>908</v>
      </c>
      <c r="K35" s="12" t="s">
        <v>1057</v>
      </c>
      <c r="L35" s="17">
        <v>167697.96</v>
      </c>
      <c r="M35" s="17">
        <v>83848.98</v>
      </c>
      <c r="N35" s="17">
        <v>83848.98</v>
      </c>
      <c r="O35" s="19">
        <v>0.5</v>
      </c>
    </row>
    <row r="36" spans="1:15" ht="94.5" x14ac:dyDescent="0.25">
      <c r="A36" s="12" t="s">
        <v>149</v>
      </c>
      <c r="B36" s="12" t="s">
        <v>440</v>
      </c>
      <c r="C36" s="12" t="s">
        <v>441</v>
      </c>
      <c r="D36" s="12" t="s">
        <v>22</v>
      </c>
      <c r="E36" s="13">
        <v>45250</v>
      </c>
      <c r="F36" s="12">
        <v>18</v>
      </c>
      <c r="G36" s="13">
        <f t="shared" si="0"/>
        <v>45797</v>
      </c>
      <c r="H36" s="14" t="s">
        <v>891</v>
      </c>
      <c r="I36" s="11" t="s">
        <v>991</v>
      </c>
      <c r="J36" s="12" t="s">
        <v>909</v>
      </c>
      <c r="K36" s="12" t="s">
        <v>1057</v>
      </c>
      <c r="L36" s="17">
        <v>300000</v>
      </c>
      <c r="M36" s="17">
        <v>135000</v>
      </c>
      <c r="N36" s="17">
        <v>165000</v>
      </c>
      <c r="O36" s="19">
        <v>0.45</v>
      </c>
    </row>
    <row r="37" spans="1:15" ht="94.5" x14ac:dyDescent="0.25">
      <c r="A37" s="12" t="s">
        <v>150</v>
      </c>
      <c r="B37" s="12" t="s">
        <v>442</v>
      </c>
      <c r="C37" s="12" t="s">
        <v>443</v>
      </c>
      <c r="D37" s="12" t="s">
        <v>25</v>
      </c>
      <c r="E37" s="13">
        <v>45240</v>
      </c>
      <c r="F37" s="12">
        <v>16</v>
      </c>
      <c r="G37" s="13">
        <f t="shared" si="0"/>
        <v>45726</v>
      </c>
      <c r="H37" s="14" t="s">
        <v>891</v>
      </c>
      <c r="I37" s="11" t="s">
        <v>991</v>
      </c>
      <c r="J37" s="12" t="s">
        <v>910</v>
      </c>
      <c r="K37" s="12" t="s">
        <v>1057</v>
      </c>
      <c r="L37" s="17">
        <v>854985</v>
      </c>
      <c r="M37" s="17">
        <v>427492.5</v>
      </c>
      <c r="N37" s="17">
        <v>427492.5</v>
      </c>
      <c r="O37" s="19">
        <v>0.5</v>
      </c>
    </row>
    <row r="38" spans="1:15" ht="94.5" x14ac:dyDescent="0.25">
      <c r="A38" s="12" t="s">
        <v>151</v>
      </c>
      <c r="B38" s="12" t="s">
        <v>444</v>
      </c>
      <c r="C38" s="12" t="s">
        <v>445</v>
      </c>
      <c r="D38" s="12" t="s">
        <v>1000</v>
      </c>
      <c r="E38" s="13">
        <v>45240</v>
      </c>
      <c r="F38" s="12">
        <v>16</v>
      </c>
      <c r="G38" s="13">
        <f t="shared" si="0"/>
        <v>45726</v>
      </c>
      <c r="H38" s="14" t="s">
        <v>891</v>
      </c>
      <c r="I38" s="11" t="s">
        <v>991</v>
      </c>
      <c r="J38" s="12" t="s">
        <v>911</v>
      </c>
      <c r="K38" s="12" t="s">
        <v>1057</v>
      </c>
      <c r="L38" s="17">
        <v>273816</v>
      </c>
      <c r="M38" s="17">
        <v>136908</v>
      </c>
      <c r="N38" s="17">
        <v>136908</v>
      </c>
      <c r="O38" s="19">
        <v>0.5</v>
      </c>
    </row>
    <row r="39" spans="1:15" ht="94.5" x14ac:dyDescent="0.25">
      <c r="A39" s="12" t="s">
        <v>152</v>
      </c>
      <c r="B39" s="12" t="s">
        <v>446</v>
      </c>
      <c r="C39" s="12" t="s">
        <v>447</v>
      </c>
      <c r="D39" s="12" t="s">
        <v>64</v>
      </c>
      <c r="E39" s="13">
        <v>45240</v>
      </c>
      <c r="F39" s="12">
        <v>16</v>
      </c>
      <c r="G39" s="13">
        <f t="shared" si="0"/>
        <v>45726</v>
      </c>
      <c r="H39" s="14" t="s">
        <v>891</v>
      </c>
      <c r="I39" s="11" t="s">
        <v>991</v>
      </c>
      <c r="J39" s="12" t="s">
        <v>912</v>
      </c>
      <c r="K39" s="12" t="s">
        <v>1057</v>
      </c>
      <c r="L39" s="17">
        <v>227996</v>
      </c>
      <c r="M39" s="17">
        <v>113998</v>
      </c>
      <c r="N39" s="17">
        <v>113998</v>
      </c>
      <c r="O39" s="19">
        <v>0.5</v>
      </c>
    </row>
    <row r="40" spans="1:15" ht="94.5" x14ac:dyDescent="0.25">
      <c r="A40" s="12" t="s">
        <v>153</v>
      </c>
      <c r="B40" s="12" t="s">
        <v>448</v>
      </c>
      <c r="C40" s="12" t="s">
        <v>449</v>
      </c>
      <c r="D40" s="12" t="s">
        <v>1002</v>
      </c>
      <c r="E40" s="13">
        <v>45240</v>
      </c>
      <c r="F40" s="12">
        <v>18</v>
      </c>
      <c r="G40" s="13">
        <f t="shared" si="0"/>
        <v>45787</v>
      </c>
      <c r="H40" s="14" t="s">
        <v>891</v>
      </c>
      <c r="I40" s="11" t="s">
        <v>991</v>
      </c>
      <c r="J40" s="12" t="s">
        <v>913</v>
      </c>
      <c r="K40" s="12" t="s">
        <v>1057</v>
      </c>
      <c r="L40" s="17">
        <v>150000</v>
      </c>
      <c r="M40" s="17">
        <v>75000</v>
      </c>
      <c r="N40" s="17">
        <v>75000</v>
      </c>
      <c r="O40" s="19">
        <v>0.5</v>
      </c>
    </row>
    <row r="41" spans="1:15" ht="94.5" x14ac:dyDescent="0.25">
      <c r="A41" s="12" t="s">
        <v>154</v>
      </c>
      <c r="B41" s="12" t="s">
        <v>450</v>
      </c>
      <c r="C41" s="12" t="s">
        <v>451</v>
      </c>
      <c r="D41" s="12" t="s">
        <v>1003</v>
      </c>
      <c r="E41" s="13">
        <v>45240</v>
      </c>
      <c r="F41" s="12">
        <v>15</v>
      </c>
      <c r="G41" s="13">
        <f t="shared" si="0"/>
        <v>45698</v>
      </c>
      <c r="H41" s="14" t="s">
        <v>891</v>
      </c>
      <c r="I41" s="11" t="s">
        <v>991</v>
      </c>
      <c r="J41" s="12" t="s">
        <v>914</v>
      </c>
      <c r="K41" s="12" t="s">
        <v>1057</v>
      </c>
      <c r="L41" s="17">
        <v>1500000</v>
      </c>
      <c r="M41" s="17">
        <v>675000</v>
      </c>
      <c r="N41" s="17">
        <v>825000</v>
      </c>
      <c r="O41" s="19">
        <v>0.45</v>
      </c>
    </row>
    <row r="42" spans="1:15" ht="94.5" x14ac:dyDescent="0.25">
      <c r="A42" s="12" t="s">
        <v>155</v>
      </c>
      <c r="B42" s="12" t="s">
        <v>452</v>
      </c>
      <c r="C42" s="12" t="s">
        <v>453</v>
      </c>
      <c r="D42" s="12" t="s">
        <v>89</v>
      </c>
      <c r="E42" s="13">
        <v>45240</v>
      </c>
      <c r="F42" s="12">
        <v>18</v>
      </c>
      <c r="G42" s="13">
        <f t="shared" si="0"/>
        <v>45787</v>
      </c>
      <c r="H42" s="14" t="s">
        <v>891</v>
      </c>
      <c r="I42" s="11" t="s">
        <v>991</v>
      </c>
      <c r="J42" s="12" t="s">
        <v>21</v>
      </c>
      <c r="K42" s="12" t="s">
        <v>1057</v>
      </c>
      <c r="L42" s="17">
        <v>705725.43999999994</v>
      </c>
      <c r="M42" s="17">
        <v>352862.71999999997</v>
      </c>
      <c r="N42" s="17">
        <v>352862.71999999997</v>
      </c>
      <c r="O42" s="19">
        <v>0.5</v>
      </c>
    </row>
    <row r="43" spans="1:15" ht="94.5" x14ac:dyDescent="0.25">
      <c r="A43" s="12" t="s">
        <v>156</v>
      </c>
      <c r="B43" s="12" t="s">
        <v>454</v>
      </c>
      <c r="C43" s="12" t="s">
        <v>455</v>
      </c>
      <c r="D43" s="12" t="s">
        <v>92</v>
      </c>
      <c r="E43" s="13">
        <v>45240</v>
      </c>
      <c r="F43" s="12">
        <v>18</v>
      </c>
      <c r="G43" s="13">
        <f t="shared" si="0"/>
        <v>45787</v>
      </c>
      <c r="H43" s="14" t="s">
        <v>891</v>
      </c>
      <c r="I43" s="11" t="s">
        <v>991</v>
      </c>
      <c r="J43" s="12" t="s">
        <v>31</v>
      </c>
      <c r="K43" s="12" t="s">
        <v>1057</v>
      </c>
      <c r="L43" s="17">
        <v>170000</v>
      </c>
      <c r="M43" s="17">
        <v>85000</v>
      </c>
      <c r="N43" s="17">
        <v>85000</v>
      </c>
      <c r="O43" s="19">
        <v>0.5</v>
      </c>
    </row>
    <row r="44" spans="1:15" ht="94.5" x14ac:dyDescent="0.25">
      <c r="A44" s="12" t="s">
        <v>157</v>
      </c>
      <c r="B44" s="12" t="s">
        <v>456</v>
      </c>
      <c r="C44" s="12" t="s">
        <v>457</v>
      </c>
      <c r="D44" s="12" t="s">
        <v>63</v>
      </c>
      <c r="E44" s="13">
        <v>45240</v>
      </c>
      <c r="F44" s="12">
        <v>18</v>
      </c>
      <c r="G44" s="13">
        <f t="shared" si="0"/>
        <v>45787</v>
      </c>
      <c r="H44" s="14" t="s">
        <v>891</v>
      </c>
      <c r="I44" s="11" t="s">
        <v>991</v>
      </c>
      <c r="J44" s="12" t="s">
        <v>915</v>
      </c>
      <c r="K44" s="12" t="s">
        <v>1057</v>
      </c>
      <c r="L44" s="17">
        <v>450000</v>
      </c>
      <c r="M44" s="17">
        <v>225000</v>
      </c>
      <c r="N44" s="17">
        <v>225000</v>
      </c>
      <c r="O44" s="19">
        <v>0.5</v>
      </c>
    </row>
    <row r="45" spans="1:15" ht="94.5" x14ac:dyDescent="0.25">
      <c r="A45" s="12" t="s">
        <v>158</v>
      </c>
      <c r="B45" s="12" t="s">
        <v>458</v>
      </c>
      <c r="C45" s="12" t="s">
        <v>459</v>
      </c>
      <c r="D45" s="12" t="s">
        <v>25</v>
      </c>
      <c r="E45" s="13">
        <v>45240</v>
      </c>
      <c r="F45" s="12">
        <v>18</v>
      </c>
      <c r="G45" s="13">
        <f t="shared" si="0"/>
        <v>45787</v>
      </c>
      <c r="H45" s="14" t="s">
        <v>891</v>
      </c>
      <c r="I45" s="11" t="s">
        <v>991</v>
      </c>
      <c r="J45" s="12" t="s">
        <v>18</v>
      </c>
      <c r="K45" s="12" t="s">
        <v>1057</v>
      </c>
      <c r="L45" s="17">
        <v>594000</v>
      </c>
      <c r="M45" s="17">
        <v>297000</v>
      </c>
      <c r="N45" s="17">
        <v>297000</v>
      </c>
      <c r="O45" s="19">
        <v>0.5</v>
      </c>
    </row>
    <row r="46" spans="1:15" ht="105" x14ac:dyDescent="0.25">
      <c r="A46" s="12" t="s">
        <v>159</v>
      </c>
      <c r="B46" s="12" t="s">
        <v>460</v>
      </c>
      <c r="C46" s="12" t="s">
        <v>461</v>
      </c>
      <c r="D46" s="12" t="s">
        <v>1004</v>
      </c>
      <c r="E46" s="13">
        <v>45240</v>
      </c>
      <c r="F46" s="12">
        <v>18</v>
      </c>
      <c r="G46" s="13">
        <f t="shared" si="0"/>
        <v>45787</v>
      </c>
      <c r="H46" s="14" t="s">
        <v>891</v>
      </c>
      <c r="I46" s="11" t="s">
        <v>991</v>
      </c>
      <c r="J46" s="12" t="s">
        <v>101</v>
      </c>
      <c r="K46" s="12" t="s">
        <v>1057</v>
      </c>
      <c r="L46" s="17">
        <v>1960910</v>
      </c>
      <c r="M46" s="17">
        <v>980455</v>
      </c>
      <c r="N46" s="17">
        <v>980455</v>
      </c>
      <c r="O46" s="19">
        <v>0.5</v>
      </c>
    </row>
    <row r="47" spans="1:15" ht="157.5" x14ac:dyDescent="0.25">
      <c r="A47" s="12" t="s">
        <v>160</v>
      </c>
      <c r="B47" s="12" t="s">
        <v>462</v>
      </c>
      <c r="C47" s="12" t="s">
        <v>463</v>
      </c>
      <c r="D47" s="12" t="s">
        <v>16</v>
      </c>
      <c r="E47" s="13">
        <v>45250</v>
      </c>
      <c r="F47" s="12">
        <v>18</v>
      </c>
      <c r="G47" s="13">
        <f t="shared" si="0"/>
        <v>45797</v>
      </c>
      <c r="H47" s="14" t="s">
        <v>891</v>
      </c>
      <c r="I47" s="11" t="s">
        <v>991</v>
      </c>
      <c r="J47" s="12" t="s">
        <v>916</v>
      </c>
      <c r="K47" s="12" t="s">
        <v>1057</v>
      </c>
      <c r="L47" s="17">
        <v>1050000</v>
      </c>
      <c r="M47" s="17">
        <v>499500</v>
      </c>
      <c r="N47" s="17">
        <v>550500</v>
      </c>
      <c r="O47" s="19">
        <v>0.47570000000000001</v>
      </c>
    </row>
    <row r="48" spans="1:15" ht="94.5" x14ac:dyDescent="0.25">
      <c r="A48" s="12" t="s">
        <v>161</v>
      </c>
      <c r="B48" s="12" t="s">
        <v>464</v>
      </c>
      <c r="C48" s="12" t="s">
        <v>465</v>
      </c>
      <c r="D48" s="12" t="s">
        <v>58</v>
      </c>
      <c r="E48" s="13">
        <v>45240</v>
      </c>
      <c r="F48" s="12">
        <v>18</v>
      </c>
      <c r="G48" s="13">
        <f t="shared" si="0"/>
        <v>45787</v>
      </c>
      <c r="H48" s="14" t="s">
        <v>891</v>
      </c>
      <c r="I48" s="11" t="s">
        <v>991</v>
      </c>
      <c r="J48" s="12" t="s">
        <v>109</v>
      </c>
      <c r="K48" s="12" t="s">
        <v>1057</v>
      </c>
      <c r="L48" s="17">
        <v>150600</v>
      </c>
      <c r="M48" s="17">
        <v>75300</v>
      </c>
      <c r="N48" s="17">
        <v>75300</v>
      </c>
      <c r="O48" s="19">
        <v>0.5</v>
      </c>
    </row>
    <row r="49" spans="1:15" ht="94.5" x14ac:dyDescent="0.25">
      <c r="A49" s="12" t="s">
        <v>162</v>
      </c>
      <c r="B49" s="12" t="s">
        <v>466</v>
      </c>
      <c r="C49" s="12" t="s">
        <v>467</v>
      </c>
      <c r="D49" s="12" t="s">
        <v>1002</v>
      </c>
      <c r="E49" s="13">
        <v>45240</v>
      </c>
      <c r="F49" s="12">
        <v>18</v>
      </c>
      <c r="G49" s="13">
        <f t="shared" si="0"/>
        <v>45787</v>
      </c>
      <c r="H49" s="14" t="s">
        <v>891</v>
      </c>
      <c r="I49" s="11" t="s">
        <v>991</v>
      </c>
      <c r="J49" s="12" t="s">
        <v>917</v>
      </c>
      <c r="K49" s="12" t="s">
        <v>1057</v>
      </c>
      <c r="L49" s="17">
        <v>210000</v>
      </c>
      <c r="M49" s="17">
        <v>105000</v>
      </c>
      <c r="N49" s="17">
        <v>105000</v>
      </c>
      <c r="O49" s="19">
        <v>0.5</v>
      </c>
    </row>
    <row r="50" spans="1:15" ht="94.5" x14ac:dyDescent="0.25">
      <c r="A50" s="12" t="s">
        <v>163</v>
      </c>
      <c r="B50" s="12" t="s">
        <v>468</v>
      </c>
      <c r="C50" s="12" t="s">
        <v>469</v>
      </c>
      <c r="D50" s="12" t="s">
        <v>61</v>
      </c>
      <c r="E50" s="13">
        <v>45240</v>
      </c>
      <c r="F50" s="12">
        <v>18</v>
      </c>
      <c r="G50" s="13">
        <f t="shared" si="0"/>
        <v>45787</v>
      </c>
      <c r="H50" s="14" t="s">
        <v>891</v>
      </c>
      <c r="I50" s="11" t="s">
        <v>991</v>
      </c>
      <c r="J50" s="12" t="s">
        <v>38</v>
      </c>
      <c r="K50" s="12" t="s">
        <v>1057</v>
      </c>
      <c r="L50" s="17">
        <v>180000</v>
      </c>
      <c r="M50" s="17">
        <v>90000</v>
      </c>
      <c r="N50" s="17">
        <v>90000</v>
      </c>
      <c r="O50" s="19">
        <v>0.5</v>
      </c>
    </row>
    <row r="51" spans="1:15" ht="94.5" x14ac:dyDescent="0.25">
      <c r="A51" s="12" t="s">
        <v>164</v>
      </c>
      <c r="B51" s="12" t="s">
        <v>470</v>
      </c>
      <c r="C51" s="12" t="s">
        <v>471</v>
      </c>
      <c r="D51" s="12" t="s">
        <v>67</v>
      </c>
      <c r="E51" s="13">
        <v>45240</v>
      </c>
      <c r="F51" s="12">
        <v>18</v>
      </c>
      <c r="G51" s="13">
        <f t="shared" si="0"/>
        <v>45787</v>
      </c>
      <c r="H51" s="14" t="s">
        <v>891</v>
      </c>
      <c r="I51" s="11" t="s">
        <v>991</v>
      </c>
      <c r="J51" s="12" t="s">
        <v>918</v>
      </c>
      <c r="K51" s="12" t="s">
        <v>1057</v>
      </c>
      <c r="L51" s="17">
        <v>150000</v>
      </c>
      <c r="M51" s="17">
        <v>75000</v>
      </c>
      <c r="N51" s="17">
        <v>75000</v>
      </c>
      <c r="O51" s="19">
        <v>0.5</v>
      </c>
    </row>
    <row r="52" spans="1:15" ht="94.5" x14ac:dyDescent="0.25">
      <c r="A52" s="12" t="s">
        <v>165</v>
      </c>
      <c r="B52" s="12" t="s">
        <v>472</v>
      </c>
      <c r="C52" s="12" t="s">
        <v>473</v>
      </c>
      <c r="D52" s="12" t="s">
        <v>89</v>
      </c>
      <c r="E52" s="13">
        <v>45240</v>
      </c>
      <c r="F52" s="12">
        <v>18</v>
      </c>
      <c r="G52" s="13">
        <f t="shared" si="0"/>
        <v>45787</v>
      </c>
      <c r="H52" s="14" t="s">
        <v>891</v>
      </c>
      <c r="I52" s="11" t="s">
        <v>991</v>
      </c>
      <c r="J52" s="12" t="s">
        <v>36</v>
      </c>
      <c r="K52" s="12" t="s">
        <v>1057</v>
      </c>
      <c r="L52" s="17">
        <v>154000</v>
      </c>
      <c r="M52" s="17">
        <v>77000</v>
      </c>
      <c r="N52" s="17">
        <v>77000</v>
      </c>
      <c r="O52" s="19">
        <v>0.5</v>
      </c>
    </row>
    <row r="53" spans="1:15" ht="94.5" x14ac:dyDescent="0.25">
      <c r="A53" s="12" t="s">
        <v>166</v>
      </c>
      <c r="B53" s="12" t="s">
        <v>474</v>
      </c>
      <c r="C53" s="12" t="s">
        <v>475</v>
      </c>
      <c r="D53" s="12" t="s">
        <v>1005</v>
      </c>
      <c r="E53" s="13">
        <v>45240</v>
      </c>
      <c r="F53" s="12">
        <v>18</v>
      </c>
      <c r="G53" s="13">
        <f t="shared" si="0"/>
        <v>45787</v>
      </c>
      <c r="H53" s="14" t="s">
        <v>891</v>
      </c>
      <c r="I53" s="11" t="s">
        <v>991</v>
      </c>
      <c r="J53" s="12" t="s">
        <v>24</v>
      </c>
      <c r="K53" s="12" t="s">
        <v>1057</v>
      </c>
      <c r="L53" s="17">
        <v>1139600</v>
      </c>
      <c r="M53" s="17">
        <v>569800</v>
      </c>
      <c r="N53" s="17">
        <v>569800</v>
      </c>
      <c r="O53" s="19">
        <v>0.5</v>
      </c>
    </row>
    <row r="54" spans="1:15" ht="94.5" x14ac:dyDescent="0.25">
      <c r="A54" s="12" t="s">
        <v>167</v>
      </c>
      <c r="B54" s="12" t="s">
        <v>476</v>
      </c>
      <c r="C54" s="12" t="s">
        <v>477</v>
      </c>
      <c r="D54" s="12" t="s">
        <v>90</v>
      </c>
      <c r="E54" s="13">
        <v>45240</v>
      </c>
      <c r="F54" s="12">
        <v>18</v>
      </c>
      <c r="G54" s="13">
        <f t="shared" si="0"/>
        <v>45787</v>
      </c>
      <c r="H54" s="14" t="s">
        <v>891</v>
      </c>
      <c r="I54" s="11" t="s">
        <v>991</v>
      </c>
      <c r="J54" s="12" t="s">
        <v>919</v>
      </c>
      <c r="K54" s="12" t="s">
        <v>1057</v>
      </c>
      <c r="L54" s="17">
        <v>170940</v>
      </c>
      <c r="M54" s="17">
        <v>85470</v>
      </c>
      <c r="N54" s="17">
        <v>85470</v>
      </c>
      <c r="O54" s="19">
        <v>0.5</v>
      </c>
    </row>
    <row r="55" spans="1:15" ht="94.5" x14ac:dyDescent="0.25">
      <c r="A55" s="12" t="s">
        <v>168</v>
      </c>
      <c r="B55" s="12" t="s">
        <v>478</v>
      </c>
      <c r="C55" s="12" t="s">
        <v>479</v>
      </c>
      <c r="D55" s="12" t="s">
        <v>79</v>
      </c>
      <c r="E55" s="13">
        <v>45240</v>
      </c>
      <c r="F55" s="12">
        <v>18</v>
      </c>
      <c r="G55" s="13">
        <f t="shared" si="0"/>
        <v>45787</v>
      </c>
      <c r="H55" s="14" t="s">
        <v>891</v>
      </c>
      <c r="I55" s="11" t="s">
        <v>991</v>
      </c>
      <c r="J55" s="12" t="s">
        <v>104</v>
      </c>
      <c r="K55" s="12" t="s">
        <v>1057</v>
      </c>
      <c r="L55" s="17">
        <v>170940</v>
      </c>
      <c r="M55" s="17">
        <v>85470</v>
      </c>
      <c r="N55" s="17">
        <v>85470</v>
      </c>
      <c r="O55" s="19">
        <v>0.5</v>
      </c>
    </row>
    <row r="56" spans="1:15" ht="94.5" x14ac:dyDescent="0.25">
      <c r="A56" s="12" t="s">
        <v>169</v>
      </c>
      <c r="B56" s="12" t="s">
        <v>480</v>
      </c>
      <c r="C56" s="12" t="s">
        <v>481</v>
      </c>
      <c r="D56" s="12" t="s">
        <v>95</v>
      </c>
      <c r="E56" s="13">
        <v>45240</v>
      </c>
      <c r="F56" s="12">
        <v>18</v>
      </c>
      <c r="G56" s="13">
        <f t="shared" si="0"/>
        <v>45787</v>
      </c>
      <c r="H56" s="14" t="s">
        <v>891</v>
      </c>
      <c r="I56" s="11" t="s">
        <v>991</v>
      </c>
      <c r="J56" s="12" t="s">
        <v>920</v>
      </c>
      <c r="K56" s="12" t="s">
        <v>1057</v>
      </c>
      <c r="L56" s="17">
        <v>256410</v>
      </c>
      <c r="M56" s="17">
        <v>128205</v>
      </c>
      <c r="N56" s="17">
        <v>128205</v>
      </c>
      <c r="O56" s="19">
        <v>0.5</v>
      </c>
    </row>
    <row r="57" spans="1:15" ht="94.5" x14ac:dyDescent="0.25">
      <c r="A57" s="12" t="s">
        <v>170</v>
      </c>
      <c r="B57" s="12" t="s">
        <v>482</v>
      </c>
      <c r="C57" s="12" t="s">
        <v>483</v>
      </c>
      <c r="D57" s="12" t="s">
        <v>1007</v>
      </c>
      <c r="E57" s="13">
        <v>45240</v>
      </c>
      <c r="F57" s="12">
        <v>18</v>
      </c>
      <c r="G57" s="13">
        <f t="shared" si="0"/>
        <v>45787</v>
      </c>
      <c r="H57" s="14" t="s">
        <v>891</v>
      </c>
      <c r="I57" s="11" t="s">
        <v>991</v>
      </c>
      <c r="J57" s="12" t="s">
        <v>39</v>
      </c>
      <c r="K57" s="12" t="s">
        <v>1057</v>
      </c>
      <c r="L57" s="17">
        <v>1082000</v>
      </c>
      <c r="M57" s="17">
        <v>541000</v>
      </c>
      <c r="N57" s="17">
        <v>541000</v>
      </c>
      <c r="O57" s="19">
        <v>0.5</v>
      </c>
    </row>
    <row r="58" spans="1:15" ht="94.5" x14ac:dyDescent="0.25">
      <c r="A58" s="12" t="s">
        <v>171</v>
      </c>
      <c r="B58" s="12" t="s">
        <v>484</v>
      </c>
      <c r="C58" s="12" t="s">
        <v>485</v>
      </c>
      <c r="D58" s="12" t="s">
        <v>37</v>
      </c>
      <c r="E58" s="13">
        <v>45250</v>
      </c>
      <c r="F58" s="12">
        <v>18</v>
      </c>
      <c r="G58" s="13">
        <f t="shared" si="0"/>
        <v>45797</v>
      </c>
      <c r="H58" s="14" t="s">
        <v>891</v>
      </c>
      <c r="I58" s="11" t="s">
        <v>991</v>
      </c>
      <c r="J58" s="12" t="s">
        <v>919</v>
      </c>
      <c r="K58" s="12" t="s">
        <v>1057</v>
      </c>
      <c r="L58" s="17">
        <v>569800</v>
      </c>
      <c r="M58" s="17">
        <v>284900</v>
      </c>
      <c r="N58" s="17">
        <v>284900</v>
      </c>
      <c r="O58" s="19">
        <v>0.5</v>
      </c>
    </row>
    <row r="59" spans="1:15" ht="94.5" x14ac:dyDescent="0.25">
      <c r="A59" s="12" t="s">
        <v>172</v>
      </c>
      <c r="B59" s="12" t="s">
        <v>486</v>
      </c>
      <c r="C59" s="12" t="s">
        <v>487</v>
      </c>
      <c r="D59" s="12" t="s">
        <v>1008</v>
      </c>
      <c r="E59" s="13">
        <v>45240</v>
      </c>
      <c r="F59" s="12">
        <v>18</v>
      </c>
      <c r="G59" s="13">
        <f t="shared" si="0"/>
        <v>45787</v>
      </c>
      <c r="H59" s="14" t="s">
        <v>891</v>
      </c>
      <c r="I59" s="11" t="s">
        <v>991</v>
      </c>
      <c r="J59" s="12" t="s">
        <v>24</v>
      </c>
      <c r="K59" s="12" t="s">
        <v>1057</v>
      </c>
      <c r="L59" s="17">
        <v>176940</v>
      </c>
      <c r="M59" s="17">
        <v>88470</v>
      </c>
      <c r="N59" s="17">
        <v>88470</v>
      </c>
      <c r="O59" s="19">
        <v>0.5</v>
      </c>
    </row>
    <row r="60" spans="1:15" ht="94.5" x14ac:dyDescent="0.25">
      <c r="A60" s="12" t="s">
        <v>173</v>
      </c>
      <c r="B60" s="12" t="s">
        <v>488</v>
      </c>
      <c r="C60" s="12" t="s">
        <v>489</v>
      </c>
      <c r="D60" s="12" t="s">
        <v>84</v>
      </c>
      <c r="E60" s="13">
        <v>45250</v>
      </c>
      <c r="F60" s="12">
        <v>18</v>
      </c>
      <c r="G60" s="13">
        <f t="shared" si="0"/>
        <v>45797</v>
      </c>
      <c r="H60" s="14" t="s">
        <v>891</v>
      </c>
      <c r="I60" s="11" t="s">
        <v>991</v>
      </c>
      <c r="J60" s="12" t="s">
        <v>18</v>
      </c>
      <c r="K60" s="12" t="s">
        <v>1057</v>
      </c>
      <c r="L60" s="17">
        <v>210000</v>
      </c>
      <c r="M60" s="17">
        <v>105000</v>
      </c>
      <c r="N60" s="17">
        <v>105000</v>
      </c>
      <c r="O60" s="19">
        <v>0.5</v>
      </c>
    </row>
    <row r="61" spans="1:15" ht="94.5" x14ac:dyDescent="0.25">
      <c r="A61" s="12" t="s">
        <v>174</v>
      </c>
      <c r="B61" s="12" t="s">
        <v>490</v>
      </c>
      <c r="C61" s="12" t="s">
        <v>491</v>
      </c>
      <c r="D61" s="12" t="s">
        <v>1009</v>
      </c>
      <c r="E61" s="13">
        <v>45240</v>
      </c>
      <c r="F61" s="12">
        <v>18</v>
      </c>
      <c r="G61" s="13">
        <f t="shared" si="0"/>
        <v>45787</v>
      </c>
      <c r="H61" s="14" t="s">
        <v>891</v>
      </c>
      <c r="I61" s="11" t="s">
        <v>991</v>
      </c>
      <c r="J61" s="12" t="s">
        <v>922</v>
      </c>
      <c r="K61" s="12" t="s">
        <v>1057</v>
      </c>
      <c r="L61" s="17">
        <v>251790</v>
      </c>
      <c r="M61" s="17">
        <v>125895</v>
      </c>
      <c r="N61" s="17">
        <v>125895</v>
      </c>
      <c r="O61" s="19">
        <v>0.5</v>
      </c>
    </row>
    <row r="62" spans="1:15" ht="94.5" x14ac:dyDescent="0.25">
      <c r="A62" s="12" t="s">
        <v>175</v>
      </c>
      <c r="B62" s="12" t="s">
        <v>492</v>
      </c>
      <c r="C62" s="12">
        <v>207225927</v>
      </c>
      <c r="D62" s="12" t="s">
        <v>992</v>
      </c>
      <c r="E62" s="13">
        <v>45240</v>
      </c>
      <c r="F62" s="12">
        <v>18</v>
      </c>
      <c r="G62" s="13">
        <f t="shared" si="0"/>
        <v>45787</v>
      </c>
      <c r="H62" s="14" t="s">
        <v>891</v>
      </c>
      <c r="I62" s="11" t="s">
        <v>991</v>
      </c>
      <c r="J62" s="12" t="s">
        <v>923</v>
      </c>
      <c r="K62" s="12" t="s">
        <v>1057</v>
      </c>
      <c r="L62" s="17">
        <v>273500</v>
      </c>
      <c r="M62" s="17">
        <v>136750</v>
      </c>
      <c r="N62" s="17">
        <v>136750</v>
      </c>
      <c r="O62" s="19">
        <v>0.5</v>
      </c>
    </row>
    <row r="63" spans="1:15" ht="147" x14ac:dyDescent="0.25">
      <c r="A63" s="12" t="s">
        <v>176</v>
      </c>
      <c r="B63" s="12" t="s">
        <v>493</v>
      </c>
      <c r="C63" s="12" t="s">
        <v>494</v>
      </c>
      <c r="D63" s="12" t="s">
        <v>1010</v>
      </c>
      <c r="E63" s="13">
        <v>45250</v>
      </c>
      <c r="F63" s="12">
        <v>18</v>
      </c>
      <c r="G63" s="13">
        <f t="shared" si="0"/>
        <v>45797</v>
      </c>
      <c r="H63" s="14" t="s">
        <v>891</v>
      </c>
      <c r="I63" s="11" t="s">
        <v>991</v>
      </c>
      <c r="J63" s="12" t="s">
        <v>924</v>
      </c>
      <c r="K63" s="12" t="s">
        <v>1057</v>
      </c>
      <c r="L63" s="17">
        <v>2064300</v>
      </c>
      <c r="M63" s="17">
        <v>928935</v>
      </c>
      <c r="N63" s="17">
        <v>1135365</v>
      </c>
      <c r="O63" s="19">
        <v>0.45</v>
      </c>
    </row>
    <row r="64" spans="1:15" ht="94.5" x14ac:dyDescent="0.25">
      <c r="A64" s="12" t="s">
        <v>177</v>
      </c>
      <c r="B64" s="12" t="s">
        <v>495</v>
      </c>
      <c r="C64" s="12" t="s">
        <v>496</v>
      </c>
      <c r="D64" s="12" t="s">
        <v>25</v>
      </c>
      <c r="E64" s="13">
        <v>45240</v>
      </c>
      <c r="F64" s="12">
        <v>18</v>
      </c>
      <c r="G64" s="13">
        <f t="shared" si="0"/>
        <v>45787</v>
      </c>
      <c r="H64" s="14" t="s">
        <v>891</v>
      </c>
      <c r="I64" s="11" t="s">
        <v>991</v>
      </c>
      <c r="J64" s="12" t="s">
        <v>101</v>
      </c>
      <c r="K64" s="12" t="s">
        <v>1057</v>
      </c>
      <c r="L64" s="17">
        <v>575505</v>
      </c>
      <c r="M64" s="17">
        <v>287752.5</v>
      </c>
      <c r="N64" s="17">
        <v>287752.5</v>
      </c>
      <c r="O64" s="19">
        <v>0.5</v>
      </c>
    </row>
    <row r="65" spans="1:15" ht="94.5" x14ac:dyDescent="0.25">
      <c r="A65" s="12" t="s">
        <v>178</v>
      </c>
      <c r="B65" s="12" t="s">
        <v>497</v>
      </c>
      <c r="C65" s="12" t="s">
        <v>498</v>
      </c>
      <c r="D65" s="12" t="s">
        <v>42</v>
      </c>
      <c r="E65" s="13">
        <v>45240</v>
      </c>
      <c r="F65" s="12">
        <v>18</v>
      </c>
      <c r="G65" s="13">
        <f t="shared" si="0"/>
        <v>45787</v>
      </c>
      <c r="H65" s="14" t="s">
        <v>891</v>
      </c>
      <c r="I65" s="11" t="s">
        <v>991</v>
      </c>
      <c r="J65" s="12" t="s">
        <v>21</v>
      </c>
      <c r="K65" s="12" t="s">
        <v>1057</v>
      </c>
      <c r="L65" s="17">
        <v>311850</v>
      </c>
      <c r="M65" s="17">
        <v>155925</v>
      </c>
      <c r="N65" s="17">
        <v>155925</v>
      </c>
      <c r="O65" s="19">
        <v>0.5</v>
      </c>
    </row>
    <row r="66" spans="1:15" ht="94.5" x14ac:dyDescent="0.25">
      <c r="A66" s="12" t="s">
        <v>179</v>
      </c>
      <c r="B66" s="12" t="s">
        <v>499</v>
      </c>
      <c r="C66" s="12" t="s">
        <v>500</v>
      </c>
      <c r="D66" s="12" t="s">
        <v>61</v>
      </c>
      <c r="E66" s="13">
        <v>45240</v>
      </c>
      <c r="F66" s="12">
        <v>18</v>
      </c>
      <c r="G66" s="13">
        <f t="shared" si="0"/>
        <v>45787</v>
      </c>
      <c r="H66" s="14" t="s">
        <v>891</v>
      </c>
      <c r="I66" s="11" t="s">
        <v>991</v>
      </c>
      <c r="J66" s="12" t="s">
        <v>18</v>
      </c>
      <c r="K66" s="12" t="s">
        <v>1057</v>
      </c>
      <c r="L66" s="17">
        <v>180000</v>
      </c>
      <c r="M66" s="17">
        <v>90000</v>
      </c>
      <c r="N66" s="17">
        <v>90000</v>
      </c>
      <c r="O66" s="19">
        <v>0.5</v>
      </c>
    </row>
    <row r="67" spans="1:15" ht="94.5" x14ac:dyDescent="0.25">
      <c r="A67" s="12" t="s">
        <v>180</v>
      </c>
      <c r="B67" s="12" t="s">
        <v>501</v>
      </c>
      <c r="C67" s="12" t="s">
        <v>502</v>
      </c>
      <c r="D67" s="12" t="s">
        <v>22</v>
      </c>
      <c r="E67" s="13">
        <v>45240</v>
      </c>
      <c r="F67" s="12">
        <v>18</v>
      </c>
      <c r="G67" s="13">
        <f t="shared" ref="G67:G130" si="1">DATE(YEAR(E67), MONTH(E67)+F67, DAY(E67))</f>
        <v>45787</v>
      </c>
      <c r="H67" s="14" t="s">
        <v>891</v>
      </c>
      <c r="I67" s="11" t="s">
        <v>991</v>
      </c>
      <c r="J67" s="12" t="s">
        <v>18</v>
      </c>
      <c r="K67" s="12" t="s">
        <v>1057</v>
      </c>
      <c r="L67" s="17">
        <v>150000</v>
      </c>
      <c r="M67" s="17">
        <v>75000</v>
      </c>
      <c r="N67" s="17">
        <v>75000</v>
      </c>
      <c r="O67" s="19">
        <v>0.5</v>
      </c>
    </row>
    <row r="68" spans="1:15" ht="94.5" x14ac:dyDescent="0.25">
      <c r="A68" s="12" t="s">
        <v>181</v>
      </c>
      <c r="B68" s="12" t="s">
        <v>503</v>
      </c>
      <c r="C68" s="12" t="s">
        <v>504</v>
      </c>
      <c r="D68" s="12" t="s">
        <v>1011</v>
      </c>
      <c r="E68" s="13">
        <v>45240</v>
      </c>
      <c r="F68" s="12">
        <v>18</v>
      </c>
      <c r="G68" s="13">
        <f t="shared" si="1"/>
        <v>45787</v>
      </c>
      <c r="H68" s="14" t="s">
        <v>891</v>
      </c>
      <c r="I68" s="11" t="s">
        <v>991</v>
      </c>
      <c r="J68" s="12" t="s">
        <v>20</v>
      </c>
      <c r="K68" s="12" t="s">
        <v>1057</v>
      </c>
      <c r="L68" s="17">
        <v>162195</v>
      </c>
      <c r="M68" s="17">
        <v>81097.5</v>
      </c>
      <c r="N68" s="17">
        <v>81097.5</v>
      </c>
      <c r="O68" s="19">
        <v>0.5</v>
      </c>
    </row>
    <row r="69" spans="1:15" ht="94.5" x14ac:dyDescent="0.25">
      <c r="A69" s="12" t="s">
        <v>182</v>
      </c>
      <c r="B69" s="12" t="s">
        <v>505</v>
      </c>
      <c r="C69" s="12" t="s">
        <v>506</v>
      </c>
      <c r="D69" s="12" t="s">
        <v>992</v>
      </c>
      <c r="E69" s="13">
        <v>45250</v>
      </c>
      <c r="F69" s="12">
        <v>18</v>
      </c>
      <c r="G69" s="13">
        <f t="shared" si="1"/>
        <v>45797</v>
      </c>
      <c r="H69" s="14" t="s">
        <v>891</v>
      </c>
      <c r="I69" s="11" t="s">
        <v>991</v>
      </c>
      <c r="J69" s="12" t="s">
        <v>925</v>
      </c>
      <c r="K69" s="12" t="s">
        <v>1057</v>
      </c>
      <c r="L69" s="17">
        <v>288461.26</v>
      </c>
      <c r="M69" s="17">
        <v>144230.64000000001</v>
      </c>
      <c r="N69" s="17">
        <v>144230.62</v>
      </c>
      <c r="O69" s="19">
        <v>0.5</v>
      </c>
    </row>
    <row r="70" spans="1:15" ht="94.5" x14ac:dyDescent="0.25">
      <c r="A70" s="12" t="s">
        <v>183</v>
      </c>
      <c r="B70" s="12" t="s">
        <v>507</v>
      </c>
      <c r="C70" s="12" t="s">
        <v>508</v>
      </c>
      <c r="D70" s="12" t="s">
        <v>61</v>
      </c>
      <c r="E70" s="13">
        <v>45240</v>
      </c>
      <c r="F70" s="12">
        <v>18</v>
      </c>
      <c r="G70" s="13">
        <f t="shared" si="1"/>
        <v>45787</v>
      </c>
      <c r="H70" s="14" t="s">
        <v>891</v>
      </c>
      <c r="I70" s="11" t="s">
        <v>991</v>
      </c>
      <c r="J70" s="12" t="s">
        <v>18</v>
      </c>
      <c r="K70" s="12" t="s">
        <v>1057</v>
      </c>
      <c r="L70" s="17">
        <v>150000</v>
      </c>
      <c r="M70" s="17">
        <v>75000</v>
      </c>
      <c r="N70" s="17">
        <v>75000</v>
      </c>
      <c r="O70" s="19">
        <v>0.5</v>
      </c>
    </row>
    <row r="71" spans="1:15" ht="94.5" x14ac:dyDescent="0.25">
      <c r="A71" s="12" t="s">
        <v>184</v>
      </c>
      <c r="B71" s="12" t="s">
        <v>509</v>
      </c>
      <c r="C71" s="12" t="s">
        <v>510</v>
      </c>
      <c r="D71" s="12" t="s">
        <v>79</v>
      </c>
      <c r="E71" s="13">
        <v>45240</v>
      </c>
      <c r="F71" s="12">
        <v>18</v>
      </c>
      <c r="G71" s="13">
        <f t="shared" si="1"/>
        <v>45787</v>
      </c>
      <c r="H71" s="14" t="s">
        <v>891</v>
      </c>
      <c r="I71" s="11" t="s">
        <v>991</v>
      </c>
      <c r="J71" s="12" t="s">
        <v>926</v>
      </c>
      <c r="K71" s="12" t="s">
        <v>1057</v>
      </c>
      <c r="L71" s="17">
        <v>270000</v>
      </c>
      <c r="M71" s="17">
        <v>135000</v>
      </c>
      <c r="N71" s="17">
        <v>135000</v>
      </c>
      <c r="O71" s="19">
        <v>0.5</v>
      </c>
    </row>
    <row r="72" spans="1:15" ht="94.5" x14ac:dyDescent="0.25">
      <c r="A72" s="12" t="s">
        <v>185</v>
      </c>
      <c r="B72" s="12" t="s">
        <v>511</v>
      </c>
      <c r="C72" s="12" t="s">
        <v>512</v>
      </c>
      <c r="D72" s="12" t="s">
        <v>32</v>
      </c>
      <c r="E72" s="13">
        <v>45240</v>
      </c>
      <c r="F72" s="12">
        <v>18</v>
      </c>
      <c r="G72" s="13">
        <f t="shared" si="1"/>
        <v>45787</v>
      </c>
      <c r="H72" s="14" t="s">
        <v>891</v>
      </c>
      <c r="I72" s="11" t="s">
        <v>991</v>
      </c>
      <c r="J72" s="12" t="s">
        <v>905</v>
      </c>
      <c r="K72" s="12" t="s">
        <v>1057</v>
      </c>
      <c r="L72" s="17">
        <v>2849000</v>
      </c>
      <c r="M72" s="17">
        <v>997150</v>
      </c>
      <c r="N72" s="17">
        <v>1851850</v>
      </c>
      <c r="O72" s="19">
        <v>0.35</v>
      </c>
    </row>
    <row r="73" spans="1:15" ht="94.5" x14ac:dyDescent="0.25">
      <c r="A73" s="12" t="s">
        <v>186</v>
      </c>
      <c r="B73" s="12" t="s">
        <v>513</v>
      </c>
      <c r="C73" s="12" t="s">
        <v>514</v>
      </c>
      <c r="D73" s="12" t="s">
        <v>1015</v>
      </c>
      <c r="E73" s="13">
        <v>45240</v>
      </c>
      <c r="F73" s="12">
        <v>18</v>
      </c>
      <c r="G73" s="13">
        <f t="shared" si="1"/>
        <v>45787</v>
      </c>
      <c r="H73" s="14" t="s">
        <v>891</v>
      </c>
      <c r="I73" s="11" t="s">
        <v>991</v>
      </c>
      <c r="J73" s="12" t="s">
        <v>928</v>
      </c>
      <c r="K73" s="12" t="s">
        <v>1057</v>
      </c>
      <c r="L73" s="17">
        <v>227920</v>
      </c>
      <c r="M73" s="17">
        <v>79772</v>
      </c>
      <c r="N73" s="17">
        <v>148148</v>
      </c>
      <c r="O73" s="19">
        <v>0.35</v>
      </c>
    </row>
    <row r="74" spans="1:15" ht="94.5" x14ac:dyDescent="0.25">
      <c r="A74" s="12" t="s">
        <v>187</v>
      </c>
      <c r="B74" s="12" t="s">
        <v>515</v>
      </c>
      <c r="C74" s="12" t="s">
        <v>516</v>
      </c>
      <c r="D74" s="12" t="s">
        <v>1001</v>
      </c>
      <c r="E74" s="13">
        <v>45240</v>
      </c>
      <c r="F74" s="12">
        <v>18</v>
      </c>
      <c r="G74" s="13">
        <f t="shared" si="1"/>
        <v>45787</v>
      </c>
      <c r="H74" s="14" t="s">
        <v>891</v>
      </c>
      <c r="I74" s="11" t="s">
        <v>991</v>
      </c>
      <c r="J74" s="12" t="s">
        <v>111</v>
      </c>
      <c r="K74" s="12" t="s">
        <v>1057</v>
      </c>
      <c r="L74" s="17">
        <v>563408.61</v>
      </c>
      <c r="M74" s="17">
        <v>281704.3</v>
      </c>
      <c r="N74" s="17">
        <v>281704.31</v>
      </c>
      <c r="O74" s="19">
        <v>0.5</v>
      </c>
    </row>
    <row r="75" spans="1:15" ht="105" x14ac:dyDescent="0.25">
      <c r="A75" s="12" t="s">
        <v>188</v>
      </c>
      <c r="B75" s="12" t="s">
        <v>517</v>
      </c>
      <c r="C75" s="12" t="s">
        <v>518</v>
      </c>
      <c r="D75" s="12" t="s">
        <v>57</v>
      </c>
      <c r="E75" s="13">
        <v>45250</v>
      </c>
      <c r="F75" s="12">
        <v>18</v>
      </c>
      <c r="G75" s="13">
        <f t="shared" si="1"/>
        <v>45797</v>
      </c>
      <c r="H75" s="14" t="s">
        <v>891</v>
      </c>
      <c r="I75" s="11" t="s">
        <v>991</v>
      </c>
      <c r="J75" s="12" t="s">
        <v>18</v>
      </c>
      <c r="K75" s="12" t="s">
        <v>1057</v>
      </c>
      <c r="L75" s="17">
        <v>259990</v>
      </c>
      <c r="M75" s="17">
        <v>129995</v>
      </c>
      <c r="N75" s="17">
        <v>129995</v>
      </c>
      <c r="O75" s="19">
        <v>0.5</v>
      </c>
    </row>
    <row r="76" spans="1:15" ht="94.5" x14ac:dyDescent="0.25">
      <c r="A76" s="12" t="s">
        <v>189</v>
      </c>
      <c r="B76" s="12" t="s">
        <v>519</v>
      </c>
      <c r="C76" s="12" t="s">
        <v>520</v>
      </c>
      <c r="D76" s="12" t="s">
        <v>75</v>
      </c>
      <c r="E76" s="13">
        <v>45240</v>
      </c>
      <c r="F76" s="12">
        <v>16</v>
      </c>
      <c r="G76" s="13">
        <f t="shared" si="1"/>
        <v>45726</v>
      </c>
      <c r="H76" s="14" t="s">
        <v>891</v>
      </c>
      <c r="I76" s="11" t="s">
        <v>991</v>
      </c>
      <c r="J76" s="12" t="s">
        <v>35</v>
      </c>
      <c r="K76" s="12" t="s">
        <v>1057</v>
      </c>
      <c r="L76" s="17">
        <v>635869.57000000007</v>
      </c>
      <c r="M76" s="17">
        <v>317934.78000000003</v>
      </c>
      <c r="N76" s="17">
        <v>317934.79000000004</v>
      </c>
      <c r="O76" s="19">
        <v>0.5</v>
      </c>
    </row>
    <row r="77" spans="1:15" ht="94.5" x14ac:dyDescent="0.25">
      <c r="A77" s="12" t="s">
        <v>190</v>
      </c>
      <c r="B77" s="12" t="s">
        <v>521</v>
      </c>
      <c r="C77" s="12" t="s">
        <v>522</v>
      </c>
      <c r="D77" s="12" t="s">
        <v>16</v>
      </c>
      <c r="E77" s="13">
        <v>45240</v>
      </c>
      <c r="F77" s="12">
        <v>16</v>
      </c>
      <c r="G77" s="13">
        <f t="shared" si="1"/>
        <v>45726</v>
      </c>
      <c r="H77" s="14" t="s">
        <v>891</v>
      </c>
      <c r="I77" s="11" t="s">
        <v>991</v>
      </c>
      <c r="J77" s="12" t="s">
        <v>20</v>
      </c>
      <c r="K77" s="12" t="s">
        <v>1057</v>
      </c>
      <c r="L77" s="17">
        <v>273816</v>
      </c>
      <c r="M77" s="17">
        <v>136908</v>
      </c>
      <c r="N77" s="17">
        <v>136908</v>
      </c>
      <c r="O77" s="19">
        <v>0.5</v>
      </c>
    </row>
    <row r="78" spans="1:15" ht="94.5" x14ac:dyDescent="0.25">
      <c r="A78" s="12" t="s">
        <v>191</v>
      </c>
      <c r="B78" s="12" t="s">
        <v>523</v>
      </c>
      <c r="C78" s="12" t="s">
        <v>524</v>
      </c>
      <c r="D78" s="12" t="s">
        <v>1016</v>
      </c>
      <c r="E78" s="13">
        <v>45240</v>
      </c>
      <c r="F78" s="12">
        <v>18</v>
      </c>
      <c r="G78" s="13">
        <f t="shared" si="1"/>
        <v>45787</v>
      </c>
      <c r="H78" s="14" t="s">
        <v>891</v>
      </c>
      <c r="I78" s="11" t="s">
        <v>991</v>
      </c>
      <c r="J78" s="12" t="s">
        <v>929</v>
      </c>
      <c r="K78" s="12" t="s">
        <v>1057</v>
      </c>
      <c r="L78" s="17">
        <v>854700</v>
      </c>
      <c r="M78" s="17">
        <v>384615</v>
      </c>
      <c r="N78" s="17">
        <v>470085</v>
      </c>
      <c r="O78" s="19">
        <v>0.45</v>
      </c>
    </row>
    <row r="79" spans="1:15" ht="94.5" x14ac:dyDescent="0.25">
      <c r="A79" s="12" t="s">
        <v>192</v>
      </c>
      <c r="B79" s="12" t="s">
        <v>47</v>
      </c>
      <c r="C79" s="12" t="s">
        <v>48</v>
      </c>
      <c r="D79" s="12" t="s">
        <v>75</v>
      </c>
      <c r="E79" s="13">
        <v>45240</v>
      </c>
      <c r="F79" s="12">
        <v>18</v>
      </c>
      <c r="G79" s="13">
        <f t="shared" si="1"/>
        <v>45787</v>
      </c>
      <c r="H79" s="14" t="s">
        <v>891</v>
      </c>
      <c r="I79" s="11" t="s">
        <v>991</v>
      </c>
      <c r="J79" s="12" t="s">
        <v>20</v>
      </c>
      <c r="K79" s="12" t="s">
        <v>1057</v>
      </c>
      <c r="L79" s="17">
        <v>170940</v>
      </c>
      <c r="M79" s="17">
        <v>85470</v>
      </c>
      <c r="N79" s="17">
        <v>85470</v>
      </c>
      <c r="O79" s="19">
        <v>0.5</v>
      </c>
    </row>
    <row r="80" spans="1:15" ht="94.5" x14ac:dyDescent="0.25">
      <c r="A80" s="12" t="s">
        <v>193</v>
      </c>
      <c r="B80" s="12" t="s">
        <v>525</v>
      </c>
      <c r="C80" s="12" t="s">
        <v>526</v>
      </c>
      <c r="D80" s="12" t="s">
        <v>32</v>
      </c>
      <c r="E80" s="13">
        <v>45240</v>
      </c>
      <c r="F80" s="12">
        <v>18</v>
      </c>
      <c r="G80" s="13">
        <f t="shared" si="1"/>
        <v>45787</v>
      </c>
      <c r="H80" s="14" t="s">
        <v>891</v>
      </c>
      <c r="I80" s="11" t="s">
        <v>991</v>
      </c>
      <c r="J80" s="12" t="s">
        <v>20</v>
      </c>
      <c r="K80" s="12" t="s">
        <v>1057</v>
      </c>
      <c r="L80" s="17">
        <v>228000.3</v>
      </c>
      <c r="M80" s="17">
        <v>114000.15</v>
      </c>
      <c r="N80" s="17">
        <v>114000.15</v>
      </c>
      <c r="O80" s="19">
        <v>0.5</v>
      </c>
    </row>
    <row r="81" spans="1:15" ht="94.5" x14ac:dyDescent="0.25">
      <c r="A81" s="12" t="s">
        <v>194</v>
      </c>
      <c r="B81" s="12" t="s">
        <v>527</v>
      </c>
      <c r="C81" s="12" t="s">
        <v>528</v>
      </c>
      <c r="D81" s="12" t="s">
        <v>25</v>
      </c>
      <c r="E81" s="13">
        <v>45240</v>
      </c>
      <c r="F81" s="12">
        <v>18</v>
      </c>
      <c r="G81" s="13">
        <f t="shared" si="1"/>
        <v>45787</v>
      </c>
      <c r="H81" s="14" t="s">
        <v>891</v>
      </c>
      <c r="I81" s="11" t="s">
        <v>991</v>
      </c>
      <c r="J81" s="12" t="s">
        <v>23</v>
      </c>
      <c r="K81" s="12" t="s">
        <v>1057</v>
      </c>
      <c r="L81" s="17">
        <v>231000</v>
      </c>
      <c r="M81" s="17">
        <v>115500</v>
      </c>
      <c r="N81" s="17">
        <v>115500</v>
      </c>
      <c r="O81" s="19">
        <v>0.5</v>
      </c>
    </row>
    <row r="82" spans="1:15" ht="94.5" x14ac:dyDescent="0.25">
      <c r="A82" s="12" t="s">
        <v>195</v>
      </c>
      <c r="B82" s="12" t="s">
        <v>529</v>
      </c>
      <c r="C82" s="12" t="s">
        <v>530</v>
      </c>
      <c r="D82" s="12" t="s">
        <v>61</v>
      </c>
      <c r="E82" s="13">
        <v>45250</v>
      </c>
      <c r="F82" s="12">
        <v>18</v>
      </c>
      <c r="G82" s="13">
        <f t="shared" si="1"/>
        <v>45797</v>
      </c>
      <c r="H82" s="14" t="s">
        <v>891</v>
      </c>
      <c r="I82" s="11" t="s">
        <v>991</v>
      </c>
      <c r="J82" s="12" t="s">
        <v>31</v>
      </c>
      <c r="K82" s="12" t="s">
        <v>1057</v>
      </c>
      <c r="L82" s="17">
        <v>161734.04</v>
      </c>
      <c r="M82" s="17">
        <v>80867.02</v>
      </c>
      <c r="N82" s="17">
        <v>80867.02</v>
      </c>
      <c r="O82" s="19">
        <v>0.5</v>
      </c>
    </row>
    <row r="83" spans="1:15" ht="94.5" x14ac:dyDescent="0.25">
      <c r="A83" s="12" t="s">
        <v>196</v>
      </c>
      <c r="B83" s="12" t="s">
        <v>531</v>
      </c>
      <c r="C83" s="12" t="s">
        <v>532</v>
      </c>
      <c r="D83" s="12" t="s">
        <v>77</v>
      </c>
      <c r="E83" s="13">
        <v>45240</v>
      </c>
      <c r="F83" s="12">
        <v>15</v>
      </c>
      <c r="G83" s="13">
        <f t="shared" si="1"/>
        <v>45698</v>
      </c>
      <c r="H83" s="14" t="s">
        <v>891</v>
      </c>
      <c r="I83" s="11" t="s">
        <v>991</v>
      </c>
      <c r="J83" s="12" t="s">
        <v>35</v>
      </c>
      <c r="K83" s="12" t="s">
        <v>1057</v>
      </c>
      <c r="L83" s="17">
        <v>343942.86</v>
      </c>
      <c r="M83" s="17">
        <v>171971.43</v>
      </c>
      <c r="N83" s="17">
        <v>171971.43</v>
      </c>
      <c r="O83" s="19">
        <v>0.5</v>
      </c>
    </row>
    <row r="84" spans="1:15" ht="94.5" x14ac:dyDescent="0.25">
      <c r="A84" s="12" t="s">
        <v>197</v>
      </c>
      <c r="B84" s="12" t="s">
        <v>533</v>
      </c>
      <c r="C84" s="12" t="s">
        <v>534</v>
      </c>
      <c r="D84" s="12" t="s">
        <v>1018</v>
      </c>
      <c r="E84" s="13">
        <v>45250</v>
      </c>
      <c r="F84" s="12">
        <v>18</v>
      </c>
      <c r="G84" s="13">
        <f t="shared" si="1"/>
        <v>45797</v>
      </c>
      <c r="H84" s="14" t="s">
        <v>891</v>
      </c>
      <c r="I84" s="11" t="s">
        <v>991</v>
      </c>
      <c r="J84" s="12" t="s">
        <v>930</v>
      </c>
      <c r="K84" s="12" t="s">
        <v>1057</v>
      </c>
      <c r="L84" s="17">
        <v>2189620</v>
      </c>
      <c r="M84" s="17">
        <v>999999.45</v>
      </c>
      <c r="N84" s="17">
        <v>1189620.55</v>
      </c>
      <c r="O84" s="19">
        <v>0.45669999817319901</v>
      </c>
    </row>
    <row r="85" spans="1:15" ht="94.5" x14ac:dyDescent="0.25">
      <c r="A85" s="12" t="s">
        <v>198</v>
      </c>
      <c r="B85" s="12" t="s">
        <v>535</v>
      </c>
      <c r="C85" s="12" t="s">
        <v>536</v>
      </c>
      <c r="D85" s="12" t="s">
        <v>16</v>
      </c>
      <c r="E85" s="13">
        <v>45240</v>
      </c>
      <c r="F85" s="12">
        <v>16</v>
      </c>
      <c r="G85" s="13">
        <f t="shared" si="1"/>
        <v>45726</v>
      </c>
      <c r="H85" s="14" t="s">
        <v>891</v>
      </c>
      <c r="I85" s="11" t="s">
        <v>991</v>
      </c>
      <c r="J85" s="12" t="s">
        <v>20</v>
      </c>
      <c r="K85" s="12" t="s">
        <v>1057</v>
      </c>
      <c r="L85" s="17">
        <v>683760</v>
      </c>
      <c r="M85" s="17">
        <v>341880</v>
      </c>
      <c r="N85" s="17">
        <v>341880</v>
      </c>
      <c r="O85" s="19">
        <v>0.5</v>
      </c>
    </row>
    <row r="86" spans="1:15" ht="94.5" x14ac:dyDescent="0.25">
      <c r="A86" s="12" t="s">
        <v>199</v>
      </c>
      <c r="B86" s="12" t="s">
        <v>537</v>
      </c>
      <c r="C86" s="12" t="s">
        <v>538</v>
      </c>
      <c r="D86" s="12" t="s">
        <v>58</v>
      </c>
      <c r="E86" s="13">
        <v>45240</v>
      </c>
      <c r="F86" s="12">
        <v>18</v>
      </c>
      <c r="G86" s="13">
        <f t="shared" si="1"/>
        <v>45787</v>
      </c>
      <c r="H86" s="14" t="s">
        <v>891</v>
      </c>
      <c r="I86" s="11" t="s">
        <v>991</v>
      </c>
      <c r="J86" s="12" t="s">
        <v>931</v>
      </c>
      <c r="K86" s="12" t="s">
        <v>1057</v>
      </c>
      <c r="L86" s="17">
        <v>300000</v>
      </c>
      <c r="M86" s="17">
        <v>150000</v>
      </c>
      <c r="N86" s="17">
        <v>150000</v>
      </c>
      <c r="O86" s="19">
        <v>0.5</v>
      </c>
    </row>
    <row r="87" spans="1:15" ht="94.5" x14ac:dyDescent="0.25">
      <c r="A87" s="12" t="s">
        <v>200</v>
      </c>
      <c r="B87" s="12" t="s">
        <v>539</v>
      </c>
      <c r="C87" s="12" t="s">
        <v>540</v>
      </c>
      <c r="D87" s="12" t="s">
        <v>59</v>
      </c>
      <c r="E87" s="13">
        <v>45250</v>
      </c>
      <c r="F87" s="12">
        <v>18</v>
      </c>
      <c r="G87" s="13">
        <f t="shared" si="1"/>
        <v>45797</v>
      </c>
      <c r="H87" s="14" t="s">
        <v>891</v>
      </c>
      <c r="I87" s="11" t="s">
        <v>991</v>
      </c>
      <c r="J87" s="12" t="s">
        <v>23</v>
      </c>
      <c r="K87" s="12" t="s">
        <v>1057</v>
      </c>
      <c r="L87" s="17">
        <v>162393</v>
      </c>
      <c r="M87" s="17">
        <v>81196.5</v>
      </c>
      <c r="N87" s="17">
        <v>81196.5</v>
      </c>
      <c r="O87" s="19">
        <v>0.5</v>
      </c>
    </row>
    <row r="88" spans="1:15" ht="94.5" x14ac:dyDescent="0.25">
      <c r="A88" s="12" t="s">
        <v>201</v>
      </c>
      <c r="B88" s="12" t="s">
        <v>541</v>
      </c>
      <c r="C88" s="12" t="s">
        <v>542</v>
      </c>
      <c r="D88" s="12" t="s">
        <v>25</v>
      </c>
      <c r="E88" s="13">
        <v>45240</v>
      </c>
      <c r="F88" s="12">
        <v>18</v>
      </c>
      <c r="G88" s="13">
        <f t="shared" si="1"/>
        <v>45787</v>
      </c>
      <c r="H88" s="14" t="s">
        <v>891</v>
      </c>
      <c r="I88" s="11" t="s">
        <v>991</v>
      </c>
      <c r="J88" s="12" t="s">
        <v>932</v>
      </c>
      <c r="K88" s="12" t="s">
        <v>1057</v>
      </c>
      <c r="L88" s="17">
        <v>1139172</v>
      </c>
      <c r="M88" s="17">
        <v>569586</v>
      </c>
      <c r="N88" s="17">
        <v>569586</v>
      </c>
      <c r="O88" s="19">
        <v>0.5</v>
      </c>
    </row>
    <row r="89" spans="1:15" ht="94.5" x14ac:dyDescent="0.25">
      <c r="A89" s="12" t="s">
        <v>202</v>
      </c>
      <c r="B89" s="12" t="s">
        <v>543</v>
      </c>
      <c r="C89" s="12" t="s">
        <v>544</v>
      </c>
      <c r="D89" s="12" t="s">
        <v>58</v>
      </c>
      <c r="E89" s="13">
        <v>45240</v>
      </c>
      <c r="F89" s="12">
        <v>18</v>
      </c>
      <c r="G89" s="13">
        <f t="shared" si="1"/>
        <v>45787</v>
      </c>
      <c r="H89" s="14" t="s">
        <v>891</v>
      </c>
      <c r="I89" s="11" t="s">
        <v>991</v>
      </c>
      <c r="J89" s="12" t="s">
        <v>106</v>
      </c>
      <c r="K89" s="12" t="s">
        <v>1057</v>
      </c>
      <c r="L89" s="17">
        <v>569800</v>
      </c>
      <c r="M89" s="17">
        <v>284900</v>
      </c>
      <c r="N89" s="17">
        <v>284900</v>
      </c>
      <c r="O89" s="19">
        <v>0.5</v>
      </c>
    </row>
    <row r="90" spans="1:15" ht="252" x14ac:dyDescent="0.25">
      <c r="A90" s="12" t="s">
        <v>203</v>
      </c>
      <c r="B90" s="12" t="s">
        <v>545</v>
      </c>
      <c r="C90" s="12" t="s">
        <v>546</v>
      </c>
      <c r="D90" s="12" t="s">
        <v>68</v>
      </c>
      <c r="E90" s="13">
        <v>45250</v>
      </c>
      <c r="F90" s="12">
        <v>18</v>
      </c>
      <c r="G90" s="13">
        <f t="shared" si="1"/>
        <v>45797</v>
      </c>
      <c r="H90" s="14" t="s">
        <v>891</v>
      </c>
      <c r="I90" s="11" t="s">
        <v>991</v>
      </c>
      <c r="J90" s="12" t="s">
        <v>933</v>
      </c>
      <c r="K90" s="12" t="s">
        <v>1057</v>
      </c>
      <c r="L90" s="17">
        <v>2222100</v>
      </c>
      <c r="M90" s="17">
        <v>999945</v>
      </c>
      <c r="N90" s="17">
        <v>1222155</v>
      </c>
      <c r="O90" s="19">
        <v>0.45</v>
      </c>
    </row>
    <row r="91" spans="1:15" ht="94.5" x14ac:dyDescent="0.25">
      <c r="A91" s="12" t="s">
        <v>204</v>
      </c>
      <c r="B91" s="12" t="s">
        <v>547</v>
      </c>
      <c r="C91" s="12" t="s">
        <v>548</v>
      </c>
      <c r="D91" s="12" t="s">
        <v>90</v>
      </c>
      <c r="E91" s="13">
        <v>45240</v>
      </c>
      <c r="F91" s="12">
        <v>12</v>
      </c>
      <c r="G91" s="13">
        <f t="shared" si="1"/>
        <v>45606</v>
      </c>
      <c r="H91" s="14" t="s">
        <v>891</v>
      </c>
      <c r="I91" s="11" t="s">
        <v>991</v>
      </c>
      <c r="J91" s="12" t="s">
        <v>31</v>
      </c>
      <c r="K91" s="12" t="s">
        <v>1057</v>
      </c>
      <c r="L91" s="17">
        <v>150000</v>
      </c>
      <c r="M91" s="17">
        <v>75000</v>
      </c>
      <c r="N91" s="17">
        <v>75000</v>
      </c>
      <c r="O91" s="19">
        <v>0.5</v>
      </c>
    </row>
    <row r="92" spans="1:15" ht="94.5" x14ac:dyDescent="0.25">
      <c r="A92" s="12" t="s">
        <v>205</v>
      </c>
      <c r="B92" s="12" t="s">
        <v>549</v>
      </c>
      <c r="C92" s="12" t="s">
        <v>550</v>
      </c>
      <c r="D92" s="12" t="s">
        <v>89</v>
      </c>
      <c r="E92" s="13">
        <v>45240</v>
      </c>
      <c r="F92" s="12">
        <v>18</v>
      </c>
      <c r="G92" s="13">
        <f t="shared" si="1"/>
        <v>45787</v>
      </c>
      <c r="H92" s="14" t="s">
        <v>891</v>
      </c>
      <c r="I92" s="11" t="s">
        <v>991</v>
      </c>
      <c r="J92" s="12" t="s">
        <v>21</v>
      </c>
      <c r="K92" s="12" t="s">
        <v>1057</v>
      </c>
      <c r="L92" s="17">
        <v>300000</v>
      </c>
      <c r="M92" s="17">
        <v>150000</v>
      </c>
      <c r="N92" s="17">
        <v>150000</v>
      </c>
      <c r="O92" s="19">
        <v>0.5</v>
      </c>
    </row>
    <row r="93" spans="1:15" ht="94.5" x14ac:dyDescent="0.25">
      <c r="A93" s="12" t="s">
        <v>206</v>
      </c>
      <c r="B93" s="12" t="s">
        <v>551</v>
      </c>
      <c r="C93" s="12" t="s">
        <v>552</v>
      </c>
      <c r="D93" s="12" t="s">
        <v>93</v>
      </c>
      <c r="E93" s="13">
        <v>45240</v>
      </c>
      <c r="F93" s="12">
        <v>18</v>
      </c>
      <c r="G93" s="13">
        <f t="shared" si="1"/>
        <v>45787</v>
      </c>
      <c r="H93" s="14" t="s">
        <v>891</v>
      </c>
      <c r="I93" s="11" t="s">
        <v>991</v>
      </c>
      <c r="J93" s="12" t="s">
        <v>934</v>
      </c>
      <c r="K93" s="12" t="s">
        <v>1057</v>
      </c>
      <c r="L93" s="17">
        <v>934515</v>
      </c>
      <c r="M93" s="17">
        <v>467257.5</v>
      </c>
      <c r="N93" s="17">
        <v>467257.5</v>
      </c>
      <c r="O93" s="19">
        <v>0.5</v>
      </c>
    </row>
    <row r="94" spans="1:15" ht="94.5" x14ac:dyDescent="0.25">
      <c r="A94" s="12" t="s">
        <v>207</v>
      </c>
      <c r="B94" s="12" t="s">
        <v>553</v>
      </c>
      <c r="C94" s="12" t="s">
        <v>554</v>
      </c>
      <c r="D94" s="12" t="s">
        <v>1019</v>
      </c>
      <c r="E94" s="13">
        <v>45240</v>
      </c>
      <c r="F94" s="12">
        <v>18</v>
      </c>
      <c r="G94" s="13">
        <f t="shared" si="1"/>
        <v>45787</v>
      </c>
      <c r="H94" s="14" t="s">
        <v>891</v>
      </c>
      <c r="I94" s="11" t="s">
        <v>991</v>
      </c>
      <c r="J94" s="12" t="s">
        <v>19</v>
      </c>
      <c r="K94" s="12" t="s">
        <v>1057</v>
      </c>
      <c r="L94" s="17">
        <v>196000</v>
      </c>
      <c r="M94" s="17">
        <v>98000</v>
      </c>
      <c r="N94" s="17">
        <v>98000</v>
      </c>
      <c r="O94" s="19">
        <v>0.5</v>
      </c>
    </row>
    <row r="95" spans="1:15" ht="94.5" x14ac:dyDescent="0.25">
      <c r="A95" s="12" t="s">
        <v>208</v>
      </c>
      <c r="B95" s="12" t="s">
        <v>555</v>
      </c>
      <c r="C95" s="12" t="s">
        <v>556</v>
      </c>
      <c r="D95" s="12" t="s">
        <v>1021</v>
      </c>
      <c r="E95" s="13">
        <v>45240</v>
      </c>
      <c r="F95" s="12">
        <v>18</v>
      </c>
      <c r="G95" s="13">
        <f t="shared" si="1"/>
        <v>45787</v>
      </c>
      <c r="H95" s="14" t="s">
        <v>891</v>
      </c>
      <c r="I95" s="11" t="s">
        <v>991</v>
      </c>
      <c r="J95" s="12" t="s">
        <v>929</v>
      </c>
      <c r="K95" s="12" t="s">
        <v>1057</v>
      </c>
      <c r="L95" s="17">
        <v>236467</v>
      </c>
      <c r="M95" s="17">
        <v>118233.5</v>
      </c>
      <c r="N95" s="17">
        <v>118233.5</v>
      </c>
      <c r="O95" s="19">
        <v>0.5</v>
      </c>
    </row>
    <row r="96" spans="1:15" ht="147" x14ac:dyDescent="0.25">
      <c r="A96" s="12" t="s">
        <v>209</v>
      </c>
      <c r="B96" s="12" t="s">
        <v>557</v>
      </c>
      <c r="C96" s="12" t="s">
        <v>558</v>
      </c>
      <c r="D96" s="12" t="s">
        <v>55</v>
      </c>
      <c r="E96" s="13">
        <v>45240</v>
      </c>
      <c r="F96" s="12">
        <v>18</v>
      </c>
      <c r="G96" s="13">
        <f t="shared" si="1"/>
        <v>45787</v>
      </c>
      <c r="H96" s="14" t="s">
        <v>891</v>
      </c>
      <c r="I96" s="11" t="s">
        <v>991</v>
      </c>
      <c r="J96" s="12" t="s">
        <v>936</v>
      </c>
      <c r="K96" s="12" t="s">
        <v>1057</v>
      </c>
      <c r="L96" s="17">
        <v>683760</v>
      </c>
      <c r="M96" s="17">
        <v>341880</v>
      </c>
      <c r="N96" s="17">
        <v>341880</v>
      </c>
      <c r="O96" s="19">
        <v>0.5</v>
      </c>
    </row>
    <row r="97" spans="1:15" ht="94.5" x14ac:dyDescent="0.25">
      <c r="A97" s="12" t="s">
        <v>210</v>
      </c>
      <c r="B97" s="12" t="s">
        <v>559</v>
      </c>
      <c r="C97" s="12" t="s">
        <v>560</v>
      </c>
      <c r="D97" s="12" t="s">
        <v>79</v>
      </c>
      <c r="E97" s="13">
        <v>45240</v>
      </c>
      <c r="F97" s="12">
        <v>18</v>
      </c>
      <c r="G97" s="13">
        <f t="shared" si="1"/>
        <v>45787</v>
      </c>
      <c r="H97" s="14" t="s">
        <v>891</v>
      </c>
      <c r="I97" s="11" t="s">
        <v>991</v>
      </c>
      <c r="J97" s="12" t="s">
        <v>937</v>
      </c>
      <c r="K97" s="12" t="s">
        <v>1057</v>
      </c>
      <c r="L97" s="17">
        <v>569800</v>
      </c>
      <c r="M97" s="17">
        <v>284900</v>
      </c>
      <c r="N97" s="17">
        <v>284900</v>
      </c>
      <c r="O97" s="19">
        <v>0.5</v>
      </c>
    </row>
    <row r="98" spans="1:15" ht="126" x14ac:dyDescent="0.25">
      <c r="A98" s="12" t="s">
        <v>211</v>
      </c>
      <c r="B98" s="12" t="s">
        <v>561</v>
      </c>
      <c r="C98" s="12" t="s">
        <v>562</v>
      </c>
      <c r="D98" s="12" t="s">
        <v>25</v>
      </c>
      <c r="E98" s="13">
        <v>45240</v>
      </c>
      <c r="F98" s="12">
        <v>16</v>
      </c>
      <c r="G98" s="13">
        <f t="shared" si="1"/>
        <v>45726</v>
      </c>
      <c r="H98" s="14" t="s">
        <v>891</v>
      </c>
      <c r="I98" s="11" t="s">
        <v>991</v>
      </c>
      <c r="J98" s="12" t="s">
        <v>938</v>
      </c>
      <c r="K98" s="12" t="s">
        <v>1057</v>
      </c>
      <c r="L98" s="17">
        <v>313467.5</v>
      </c>
      <c r="M98" s="17">
        <v>156733.75</v>
      </c>
      <c r="N98" s="17">
        <v>156733.75</v>
      </c>
      <c r="O98" s="19">
        <v>0.5</v>
      </c>
    </row>
    <row r="99" spans="1:15" ht="94.5" x14ac:dyDescent="0.25">
      <c r="A99" s="12" t="s">
        <v>212</v>
      </c>
      <c r="B99" s="12" t="s">
        <v>563</v>
      </c>
      <c r="C99" s="12" t="s">
        <v>564</v>
      </c>
      <c r="D99" s="12" t="s">
        <v>32</v>
      </c>
      <c r="E99" s="13">
        <v>45240</v>
      </c>
      <c r="F99" s="12">
        <v>18</v>
      </c>
      <c r="G99" s="13">
        <f t="shared" si="1"/>
        <v>45787</v>
      </c>
      <c r="H99" s="14" t="s">
        <v>891</v>
      </c>
      <c r="I99" s="11" t="s">
        <v>991</v>
      </c>
      <c r="J99" s="12" t="s">
        <v>17</v>
      </c>
      <c r="K99" s="12" t="s">
        <v>1057</v>
      </c>
      <c r="L99" s="17">
        <v>541310</v>
      </c>
      <c r="M99" s="17">
        <v>270655</v>
      </c>
      <c r="N99" s="17">
        <v>270655</v>
      </c>
      <c r="O99" s="19">
        <v>0.5</v>
      </c>
    </row>
    <row r="100" spans="1:15" ht="94.5" x14ac:dyDescent="0.25">
      <c r="A100" s="12" t="s">
        <v>213</v>
      </c>
      <c r="B100" s="12" t="s">
        <v>565</v>
      </c>
      <c r="C100" s="12" t="s">
        <v>566</v>
      </c>
      <c r="D100" s="12" t="s">
        <v>1022</v>
      </c>
      <c r="E100" s="13">
        <v>45240</v>
      </c>
      <c r="F100" s="12">
        <v>18</v>
      </c>
      <c r="G100" s="13">
        <f t="shared" si="1"/>
        <v>45787</v>
      </c>
      <c r="H100" s="14" t="s">
        <v>891</v>
      </c>
      <c r="I100" s="11" t="s">
        <v>991</v>
      </c>
      <c r="J100" s="12" t="s">
        <v>939</v>
      </c>
      <c r="K100" s="12" t="s">
        <v>1057</v>
      </c>
      <c r="L100" s="17">
        <v>792022</v>
      </c>
      <c r="M100" s="17">
        <v>396011</v>
      </c>
      <c r="N100" s="17">
        <v>396011</v>
      </c>
      <c r="O100" s="19">
        <v>0.5</v>
      </c>
    </row>
    <row r="101" spans="1:15" ht="94.5" x14ac:dyDescent="0.25">
      <c r="A101" s="12" t="s">
        <v>214</v>
      </c>
      <c r="B101" s="12" t="s">
        <v>567</v>
      </c>
      <c r="C101" s="12" t="s">
        <v>568</v>
      </c>
      <c r="D101" s="12" t="s">
        <v>1023</v>
      </c>
      <c r="E101" s="13">
        <v>45240</v>
      </c>
      <c r="F101" s="12">
        <v>16</v>
      </c>
      <c r="G101" s="13">
        <f t="shared" si="1"/>
        <v>45726</v>
      </c>
      <c r="H101" s="14" t="s">
        <v>891</v>
      </c>
      <c r="I101" s="11" t="s">
        <v>991</v>
      </c>
      <c r="J101" s="12" t="s">
        <v>940</v>
      </c>
      <c r="K101" s="12" t="s">
        <v>1057</v>
      </c>
      <c r="L101" s="17">
        <v>1139980</v>
      </c>
      <c r="M101" s="17">
        <v>569990</v>
      </c>
      <c r="N101" s="17">
        <v>569990</v>
      </c>
      <c r="O101" s="19">
        <v>0.5</v>
      </c>
    </row>
    <row r="102" spans="1:15" ht="94.5" x14ac:dyDescent="0.25">
      <c r="A102" s="12" t="s">
        <v>215</v>
      </c>
      <c r="B102" s="12" t="s">
        <v>569</v>
      </c>
      <c r="C102" s="12" t="s">
        <v>570</v>
      </c>
      <c r="D102" s="12" t="s">
        <v>33</v>
      </c>
      <c r="E102" s="13">
        <v>45240</v>
      </c>
      <c r="F102" s="12">
        <v>18</v>
      </c>
      <c r="G102" s="13">
        <f t="shared" si="1"/>
        <v>45787</v>
      </c>
      <c r="H102" s="14" t="s">
        <v>891</v>
      </c>
      <c r="I102" s="11" t="s">
        <v>991</v>
      </c>
      <c r="J102" s="12" t="s">
        <v>921</v>
      </c>
      <c r="K102" s="12" t="s">
        <v>1057</v>
      </c>
      <c r="L102" s="17">
        <v>997051.7</v>
      </c>
      <c r="M102" s="17">
        <v>498525.85</v>
      </c>
      <c r="N102" s="17">
        <v>498525.85</v>
      </c>
      <c r="O102" s="19">
        <v>0.5</v>
      </c>
    </row>
    <row r="103" spans="1:15" ht="94.5" x14ac:dyDescent="0.25">
      <c r="A103" s="12" t="s">
        <v>216</v>
      </c>
      <c r="B103" s="12" t="s">
        <v>571</v>
      </c>
      <c r="C103" s="12" t="s">
        <v>572</v>
      </c>
      <c r="D103" s="12" t="s">
        <v>1025</v>
      </c>
      <c r="E103" s="13">
        <v>45240</v>
      </c>
      <c r="F103" s="12">
        <v>18</v>
      </c>
      <c r="G103" s="13">
        <f t="shared" si="1"/>
        <v>45787</v>
      </c>
      <c r="H103" s="14" t="s">
        <v>891</v>
      </c>
      <c r="I103" s="11" t="s">
        <v>991</v>
      </c>
      <c r="J103" s="12" t="s">
        <v>31</v>
      </c>
      <c r="K103" s="12" t="s">
        <v>1057</v>
      </c>
      <c r="L103" s="17">
        <v>570000</v>
      </c>
      <c r="M103" s="17">
        <v>285000</v>
      </c>
      <c r="N103" s="17">
        <v>285000</v>
      </c>
      <c r="O103" s="19">
        <v>0.5</v>
      </c>
    </row>
    <row r="104" spans="1:15" ht="94.5" x14ac:dyDescent="0.25">
      <c r="A104" s="12" t="s">
        <v>217</v>
      </c>
      <c r="B104" s="12" t="s">
        <v>573</v>
      </c>
      <c r="C104" s="12" t="s">
        <v>574</v>
      </c>
      <c r="D104" s="12" t="s">
        <v>1026</v>
      </c>
      <c r="E104" s="13">
        <v>45240</v>
      </c>
      <c r="F104" s="12">
        <v>18</v>
      </c>
      <c r="G104" s="13">
        <f t="shared" si="1"/>
        <v>45787</v>
      </c>
      <c r="H104" s="14" t="s">
        <v>891</v>
      </c>
      <c r="I104" s="11" t="s">
        <v>991</v>
      </c>
      <c r="J104" s="12" t="s">
        <v>941</v>
      </c>
      <c r="K104" s="12" t="s">
        <v>1057</v>
      </c>
      <c r="L104" s="17">
        <v>2222220</v>
      </c>
      <c r="M104" s="17">
        <v>999999</v>
      </c>
      <c r="N104" s="17">
        <v>1222221</v>
      </c>
      <c r="O104" s="19">
        <v>0.45</v>
      </c>
    </row>
    <row r="105" spans="1:15" ht="94.5" x14ac:dyDescent="0.25">
      <c r="A105" s="12" t="s">
        <v>218</v>
      </c>
      <c r="B105" s="12" t="s">
        <v>575</v>
      </c>
      <c r="C105" s="12" t="s">
        <v>576</v>
      </c>
      <c r="D105" s="12" t="s">
        <v>71</v>
      </c>
      <c r="E105" s="13">
        <v>45240</v>
      </c>
      <c r="F105" s="12">
        <v>12</v>
      </c>
      <c r="G105" s="13">
        <f t="shared" si="1"/>
        <v>45606</v>
      </c>
      <c r="H105" s="14" t="s">
        <v>891</v>
      </c>
      <c r="I105" s="11" t="s">
        <v>991</v>
      </c>
      <c r="J105" s="12" t="s">
        <v>23</v>
      </c>
      <c r="K105" s="12" t="s">
        <v>1057</v>
      </c>
      <c r="L105" s="17">
        <v>181470.07</v>
      </c>
      <c r="M105" s="17">
        <v>90735.039999999994</v>
      </c>
      <c r="N105" s="17">
        <v>90735.030000000013</v>
      </c>
      <c r="O105" s="19">
        <v>0.5</v>
      </c>
    </row>
    <row r="106" spans="1:15" ht="94.5" x14ac:dyDescent="0.25">
      <c r="A106" s="12" t="s">
        <v>219</v>
      </c>
      <c r="B106" s="12" t="s">
        <v>577</v>
      </c>
      <c r="C106" s="12" t="s">
        <v>578</v>
      </c>
      <c r="D106" s="12" t="s">
        <v>1027</v>
      </c>
      <c r="E106" s="13">
        <v>45240</v>
      </c>
      <c r="F106" s="12">
        <v>18</v>
      </c>
      <c r="G106" s="13">
        <f t="shared" si="1"/>
        <v>45787</v>
      </c>
      <c r="H106" s="14" t="s">
        <v>891</v>
      </c>
      <c r="I106" s="11" t="s">
        <v>991</v>
      </c>
      <c r="J106" s="12" t="s">
        <v>31</v>
      </c>
      <c r="K106" s="12" t="s">
        <v>1057</v>
      </c>
      <c r="L106" s="17">
        <v>170940</v>
      </c>
      <c r="M106" s="17">
        <v>85470</v>
      </c>
      <c r="N106" s="17">
        <v>85470</v>
      </c>
      <c r="O106" s="19">
        <v>0.5</v>
      </c>
    </row>
    <row r="107" spans="1:15" ht="94.5" x14ac:dyDescent="0.25">
      <c r="A107" s="12" t="s">
        <v>220</v>
      </c>
      <c r="B107" s="12" t="s">
        <v>579</v>
      </c>
      <c r="C107" s="12" t="s">
        <v>580</v>
      </c>
      <c r="D107" s="12" t="s">
        <v>992</v>
      </c>
      <c r="E107" s="13">
        <v>45240</v>
      </c>
      <c r="F107" s="12">
        <v>18</v>
      </c>
      <c r="G107" s="13">
        <f t="shared" si="1"/>
        <v>45787</v>
      </c>
      <c r="H107" s="14" t="s">
        <v>891</v>
      </c>
      <c r="I107" s="11" t="s">
        <v>991</v>
      </c>
      <c r="J107" s="12" t="s">
        <v>942</v>
      </c>
      <c r="K107" s="12" t="s">
        <v>1057</v>
      </c>
      <c r="L107" s="17">
        <v>427350</v>
      </c>
      <c r="M107" s="17">
        <v>192307.5</v>
      </c>
      <c r="N107" s="17">
        <v>235042.5</v>
      </c>
      <c r="O107" s="19">
        <v>0.45</v>
      </c>
    </row>
    <row r="108" spans="1:15" ht="94.5" x14ac:dyDescent="0.25">
      <c r="A108" s="12" t="s">
        <v>221</v>
      </c>
      <c r="B108" s="12" t="s">
        <v>581</v>
      </c>
      <c r="C108" s="12" t="s">
        <v>582</v>
      </c>
      <c r="D108" s="12" t="s">
        <v>16</v>
      </c>
      <c r="E108" s="13">
        <v>45240</v>
      </c>
      <c r="F108" s="12">
        <v>18</v>
      </c>
      <c r="G108" s="13">
        <f t="shared" si="1"/>
        <v>45787</v>
      </c>
      <c r="H108" s="14" t="s">
        <v>891</v>
      </c>
      <c r="I108" s="11" t="s">
        <v>991</v>
      </c>
      <c r="J108" s="12" t="s">
        <v>943</v>
      </c>
      <c r="K108" s="12" t="s">
        <v>1057</v>
      </c>
      <c r="L108" s="17">
        <v>169900</v>
      </c>
      <c r="M108" s="17">
        <v>84950</v>
      </c>
      <c r="N108" s="17">
        <v>84950</v>
      </c>
      <c r="O108" s="19">
        <v>0.5</v>
      </c>
    </row>
    <row r="109" spans="1:15" ht="94.5" x14ac:dyDescent="0.25">
      <c r="A109" s="12" t="s">
        <v>222</v>
      </c>
      <c r="B109" s="12" t="s">
        <v>583</v>
      </c>
      <c r="C109" s="12" t="s">
        <v>584</v>
      </c>
      <c r="D109" s="12" t="s">
        <v>1028</v>
      </c>
      <c r="E109" s="13">
        <v>45250</v>
      </c>
      <c r="F109" s="12">
        <v>18</v>
      </c>
      <c r="G109" s="13">
        <f t="shared" si="1"/>
        <v>45797</v>
      </c>
      <c r="H109" s="14" t="s">
        <v>891</v>
      </c>
      <c r="I109" s="11" t="s">
        <v>991</v>
      </c>
      <c r="J109" s="12" t="s">
        <v>30</v>
      </c>
      <c r="K109" s="12" t="s">
        <v>1057</v>
      </c>
      <c r="L109" s="17">
        <v>426000</v>
      </c>
      <c r="M109" s="17">
        <v>213000</v>
      </c>
      <c r="N109" s="17">
        <v>213000</v>
      </c>
      <c r="O109" s="19">
        <v>0.5</v>
      </c>
    </row>
    <row r="110" spans="1:15" ht="94.5" x14ac:dyDescent="0.25">
      <c r="A110" s="12" t="s">
        <v>223</v>
      </c>
      <c r="B110" s="12" t="s">
        <v>585</v>
      </c>
      <c r="C110" s="12" t="s">
        <v>586</v>
      </c>
      <c r="D110" s="12" t="s">
        <v>1029</v>
      </c>
      <c r="E110" s="13">
        <v>45250</v>
      </c>
      <c r="F110" s="12">
        <v>18</v>
      </c>
      <c r="G110" s="13">
        <f t="shared" si="1"/>
        <v>45797</v>
      </c>
      <c r="H110" s="14" t="s">
        <v>891</v>
      </c>
      <c r="I110" s="11" t="s">
        <v>991</v>
      </c>
      <c r="J110" s="12" t="s">
        <v>944</v>
      </c>
      <c r="K110" s="12" t="s">
        <v>1057</v>
      </c>
      <c r="L110" s="17">
        <v>569990</v>
      </c>
      <c r="M110" s="17">
        <v>284995</v>
      </c>
      <c r="N110" s="17">
        <v>284995</v>
      </c>
      <c r="O110" s="19">
        <v>0.5</v>
      </c>
    </row>
    <row r="111" spans="1:15" ht="126" x14ac:dyDescent="0.25">
      <c r="A111" s="12" t="s">
        <v>224</v>
      </c>
      <c r="B111" s="12" t="s">
        <v>587</v>
      </c>
      <c r="C111" s="12" t="s">
        <v>588</v>
      </c>
      <c r="D111" s="12" t="s">
        <v>79</v>
      </c>
      <c r="E111" s="13">
        <v>45240</v>
      </c>
      <c r="F111" s="12">
        <v>18</v>
      </c>
      <c r="G111" s="13">
        <f t="shared" si="1"/>
        <v>45787</v>
      </c>
      <c r="H111" s="14" t="s">
        <v>891</v>
      </c>
      <c r="I111" s="11" t="s">
        <v>991</v>
      </c>
      <c r="J111" s="12" t="s">
        <v>945</v>
      </c>
      <c r="K111" s="12" t="s">
        <v>1057</v>
      </c>
      <c r="L111" s="17">
        <v>626780</v>
      </c>
      <c r="M111" s="17">
        <v>313390</v>
      </c>
      <c r="N111" s="17">
        <v>313390</v>
      </c>
      <c r="O111" s="19">
        <v>0.5</v>
      </c>
    </row>
    <row r="112" spans="1:15" ht="94.5" x14ac:dyDescent="0.25">
      <c r="A112" s="12" t="s">
        <v>225</v>
      </c>
      <c r="B112" s="12" t="s">
        <v>589</v>
      </c>
      <c r="C112" s="12" t="s">
        <v>590</v>
      </c>
      <c r="D112" s="12" t="s">
        <v>64</v>
      </c>
      <c r="E112" s="13">
        <v>45250</v>
      </c>
      <c r="F112" s="12">
        <v>18</v>
      </c>
      <c r="G112" s="13">
        <f t="shared" si="1"/>
        <v>45797</v>
      </c>
      <c r="H112" s="14" t="s">
        <v>891</v>
      </c>
      <c r="I112" s="11" t="s">
        <v>991</v>
      </c>
      <c r="J112" s="12" t="s">
        <v>23</v>
      </c>
      <c r="K112" s="12" t="s">
        <v>1057</v>
      </c>
      <c r="L112" s="17">
        <v>170940</v>
      </c>
      <c r="M112" s="17">
        <v>76923</v>
      </c>
      <c r="N112" s="17">
        <v>94017</v>
      </c>
      <c r="O112" s="19">
        <v>0.45</v>
      </c>
    </row>
    <row r="113" spans="1:15" ht="94.5" x14ac:dyDescent="0.25">
      <c r="A113" s="12" t="s">
        <v>226</v>
      </c>
      <c r="B113" s="12" t="s">
        <v>591</v>
      </c>
      <c r="C113" s="12" t="s">
        <v>592</v>
      </c>
      <c r="D113" s="12" t="s">
        <v>25</v>
      </c>
      <c r="E113" s="13">
        <v>45250</v>
      </c>
      <c r="F113" s="12">
        <v>18</v>
      </c>
      <c r="G113" s="13">
        <f t="shared" si="1"/>
        <v>45797</v>
      </c>
      <c r="H113" s="14" t="s">
        <v>891</v>
      </c>
      <c r="I113" s="11" t="s">
        <v>991</v>
      </c>
      <c r="J113" s="12" t="s">
        <v>23</v>
      </c>
      <c r="K113" s="12" t="s">
        <v>1057</v>
      </c>
      <c r="L113" s="17">
        <v>150000</v>
      </c>
      <c r="M113" s="17">
        <v>75000</v>
      </c>
      <c r="N113" s="17">
        <v>75000</v>
      </c>
      <c r="O113" s="19">
        <v>0.5</v>
      </c>
    </row>
    <row r="114" spans="1:15" ht="94.5" x14ac:dyDescent="0.25">
      <c r="A114" s="12" t="s">
        <v>227</v>
      </c>
      <c r="B114" s="12" t="s">
        <v>593</v>
      </c>
      <c r="C114" s="12" t="s">
        <v>594</v>
      </c>
      <c r="D114" s="12" t="s">
        <v>32</v>
      </c>
      <c r="E114" s="13">
        <v>45240</v>
      </c>
      <c r="F114" s="12">
        <v>18</v>
      </c>
      <c r="G114" s="13">
        <f t="shared" si="1"/>
        <v>45787</v>
      </c>
      <c r="H114" s="14" t="s">
        <v>891</v>
      </c>
      <c r="I114" s="11" t="s">
        <v>991</v>
      </c>
      <c r="J114" s="12" t="s">
        <v>21</v>
      </c>
      <c r="K114" s="12" t="s">
        <v>1057</v>
      </c>
      <c r="L114" s="17">
        <v>1766380</v>
      </c>
      <c r="M114" s="17">
        <v>883190</v>
      </c>
      <c r="N114" s="17">
        <v>883190</v>
      </c>
      <c r="O114" s="19">
        <v>0.5</v>
      </c>
    </row>
    <row r="115" spans="1:15" ht="94.5" x14ac:dyDescent="0.25">
      <c r="A115" s="12" t="s">
        <v>228</v>
      </c>
      <c r="B115" s="12" t="s">
        <v>595</v>
      </c>
      <c r="C115" s="12" t="s">
        <v>596</v>
      </c>
      <c r="D115" s="12" t="s">
        <v>90</v>
      </c>
      <c r="E115" s="13">
        <v>45240</v>
      </c>
      <c r="F115" s="12">
        <v>18</v>
      </c>
      <c r="G115" s="13">
        <f t="shared" si="1"/>
        <v>45787</v>
      </c>
      <c r="H115" s="14" t="s">
        <v>891</v>
      </c>
      <c r="I115" s="11" t="s">
        <v>991</v>
      </c>
      <c r="J115" s="12" t="s">
        <v>935</v>
      </c>
      <c r="K115" s="12" t="s">
        <v>1057</v>
      </c>
      <c r="L115" s="17">
        <v>170100</v>
      </c>
      <c r="M115" s="17">
        <v>85050</v>
      </c>
      <c r="N115" s="17">
        <v>85050</v>
      </c>
      <c r="O115" s="19">
        <v>0.5</v>
      </c>
    </row>
    <row r="116" spans="1:15" ht="94.5" x14ac:dyDescent="0.25">
      <c r="A116" s="12" t="s">
        <v>229</v>
      </c>
      <c r="B116" s="12" t="s">
        <v>597</v>
      </c>
      <c r="C116" s="12" t="s">
        <v>598</v>
      </c>
      <c r="D116" s="12" t="s">
        <v>1031</v>
      </c>
      <c r="E116" s="13">
        <v>45240</v>
      </c>
      <c r="F116" s="12">
        <v>18</v>
      </c>
      <c r="G116" s="13">
        <f t="shared" si="1"/>
        <v>45787</v>
      </c>
      <c r="H116" s="14" t="s">
        <v>891</v>
      </c>
      <c r="I116" s="11" t="s">
        <v>991</v>
      </c>
      <c r="J116" s="12" t="s">
        <v>103</v>
      </c>
      <c r="K116" s="12" t="s">
        <v>1057</v>
      </c>
      <c r="L116" s="17">
        <v>626780</v>
      </c>
      <c r="M116" s="17">
        <v>282051</v>
      </c>
      <c r="N116" s="17">
        <v>344729</v>
      </c>
      <c r="O116" s="19">
        <v>0.45</v>
      </c>
    </row>
    <row r="117" spans="1:15" ht="94.5" x14ac:dyDescent="0.25">
      <c r="A117" s="12" t="s">
        <v>230</v>
      </c>
      <c r="B117" s="12" t="s">
        <v>599</v>
      </c>
      <c r="C117" s="12" t="s">
        <v>600</v>
      </c>
      <c r="D117" s="12" t="s">
        <v>1032</v>
      </c>
      <c r="E117" s="13">
        <v>45240</v>
      </c>
      <c r="F117" s="12">
        <v>18</v>
      </c>
      <c r="G117" s="13">
        <f t="shared" si="1"/>
        <v>45787</v>
      </c>
      <c r="H117" s="14" t="s">
        <v>891</v>
      </c>
      <c r="I117" s="11" t="s">
        <v>991</v>
      </c>
      <c r="J117" s="12" t="s">
        <v>36</v>
      </c>
      <c r="K117" s="12" t="s">
        <v>1057</v>
      </c>
      <c r="L117" s="17">
        <v>300000</v>
      </c>
      <c r="M117" s="17">
        <v>150000</v>
      </c>
      <c r="N117" s="17">
        <v>150000</v>
      </c>
      <c r="O117" s="19">
        <v>0.5</v>
      </c>
    </row>
    <row r="118" spans="1:15" ht="94.5" x14ac:dyDescent="0.25">
      <c r="A118" s="12" t="s">
        <v>231</v>
      </c>
      <c r="B118" s="12" t="s">
        <v>601</v>
      </c>
      <c r="C118" s="12" t="s">
        <v>602</v>
      </c>
      <c r="D118" s="12" t="s">
        <v>1033</v>
      </c>
      <c r="E118" s="13">
        <v>45240</v>
      </c>
      <c r="F118" s="12">
        <v>18</v>
      </c>
      <c r="G118" s="13">
        <f t="shared" si="1"/>
        <v>45787</v>
      </c>
      <c r="H118" s="14" t="s">
        <v>891</v>
      </c>
      <c r="I118" s="11" t="s">
        <v>991</v>
      </c>
      <c r="J118" s="12" t="s">
        <v>30</v>
      </c>
      <c r="K118" s="12" t="s">
        <v>1057</v>
      </c>
      <c r="L118" s="17">
        <v>1851850</v>
      </c>
      <c r="M118" s="17">
        <v>925925</v>
      </c>
      <c r="N118" s="17">
        <v>925925</v>
      </c>
      <c r="O118" s="19">
        <v>0.5</v>
      </c>
    </row>
    <row r="119" spans="1:15" ht="94.5" x14ac:dyDescent="0.25">
      <c r="A119" s="12" t="s">
        <v>232</v>
      </c>
      <c r="B119" s="12" t="s">
        <v>603</v>
      </c>
      <c r="C119" s="12" t="s">
        <v>604</v>
      </c>
      <c r="D119" s="12" t="s">
        <v>68</v>
      </c>
      <c r="E119" s="13">
        <v>45240</v>
      </c>
      <c r="F119" s="12">
        <v>18</v>
      </c>
      <c r="G119" s="13">
        <f t="shared" si="1"/>
        <v>45787</v>
      </c>
      <c r="H119" s="14" t="s">
        <v>891</v>
      </c>
      <c r="I119" s="11" t="s">
        <v>991</v>
      </c>
      <c r="J119" s="12" t="s">
        <v>40</v>
      </c>
      <c r="K119" s="12" t="s">
        <v>1057</v>
      </c>
      <c r="L119" s="17">
        <v>283076.64</v>
      </c>
      <c r="M119" s="17">
        <v>141538.32</v>
      </c>
      <c r="N119" s="17">
        <v>141538.32</v>
      </c>
      <c r="O119" s="19">
        <v>0.5</v>
      </c>
    </row>
    <row r="120" spans="1:15" ht="94.5" x14ac:dyDescent="0.25">
      <c r="A120" s="12" t="s">
        <v>233</v>
      </c>
      <c r="B120" s="12" t="s">
        <v>605</v>
      </c>
      <c r="C120" s="12" t="s">
        <v>606</v>
      </c>
      <c r="D120" s="12" t="s">
        <v>87</v>
      </c>
      <c r="E120" s="13">
        <v>45250</v>
      </c>
      <c r="F120" s="12">
        <v>18</v>
      </c>
      <c r="G120" s="13">
        <f t="shared" si="1"/>
        <v>45797</v>
      </c>
      <c r="H120" s="14" t="s">
        <v>891</v>
      </c>
      <c r="I120" s="11" t="s">
        <v>991</v>
      </c>
      <c r="J120" s="12" t="s">
        <v>946</v>
      </c>
      <c r="K120" s="12" t="s">
        <v>1057</v>
      </c>
      <c r="L120" s="17">
        <v>532400</v>
      </c>
      <c r="M120" s="17">
        <v>266200</v>
      </c>
      <c r="N120" s="17">
        <v>266200</v>
      </c>
      <c r="O120" s="19">
        <v>0.5</v>
      </c>
    </row>
    <row r="121" spans="1:15" ht="94.5" x14ac:dyDescent="0.25">
      <c r="A121" s="12" t="s">
        <v>234</v>
      </c>
      <c r="B121" s="12" t="s">
        <v>607</v>
      </c>
      <c r="C121" s="12" t="s">
        <v>608</v>
      </c>
      <c r="D121" s="12" t="s">
        <v>1006</v>
      </c>
      <c r="E121" s="13">
        <v>45250</v>
      </c>
      <c r="F121" s="12">
        <v>18</v>
      </c>
      <c r="G121" s="13">
        <f t="shared" si="1"/>
        <v>45797</v>
      </c>
      <c r="H121" s="14" t="s">
        <v>891</v>
      </c>
      <c r="I121" s="11" t="s">
        <v>991</v>
      </c>
      <c r="J121" s="12" t="s">
        <v>19</v>
      </c>
      <c r="K121" s="12" t="s">
        <v>1057</v>
      </c>
      <c r="L121" s="17">
        <v>2193730</v>
      </c>
      <c r="M121" s="17">
        <v>987178.5</v>
      </c>
      <c r="N121" s="17">
        <v>1206551.5</v>
      </c>
      <c r="O121" s="19">
        <v>0.45</v>
      </c>
    </row>
    <row r="122" spans="1:15" ht="94.5" x14ac:dyDescent="0.25">
      <c r="A122" s="12" t="s">
        <v>235</v>
      </c>
      <c r="B122" s="12" t="s">
        <v>609</v>
      </c>
      <c r="C122" s="12" t="s">
        <v>610</v>
      </c>
      <c r="D122" s="12" t="s">
        <v>92</v>
      </c>
      <c r="E122" s="13">
        <v>45240</v>
      </c>
      <c r="F122" s="12">
        <v>18</v>
      </c>
      <c r="G122" s="13">
        <f t="shared" si="1"/>
        <v>45787</v>
      </c>
      <c r="H122" s="14" t="s">
        <v>891</v>
      </c>
      <c r="I122" s="11" t="s">
        <v>991</v>
      </c>
      <c r="J122" s="12" t="s">
        <v>947</v>
      </c>
      <c r="K122" s="12" t="s">
        <v>1057</v>
      </c>
      <c r="L122" s="17">
        <v>537851.1</v>
      </c>
      <c r="M122" s="17">
        <v>268925.55</v>
      </c>
      <c r="N122" s="17">
        <v>268925.55</v>
      </c>
      <c r="O122" s="19">
        <v>0.5</v>
      </c>
    </row>
    <row r="123" spans="1:15" ht="94.5" x14ac:dyDescent="0.25">
      <c r="A123" s="12" t="s">
        <v>236</v>
      </c>
      <c r="B123" s="12" t="s">
        <v>611</v>
      </c>
      <c r="C123" s="12" t="s">
        <v>612</v>
      </c>
      <c r="D123" s="12" t="s">
        <v>1034</v>
      </c>
      <c r="E123" s="13">
        <v>45240</v>
      </c>
      <c r="F123" s="12">
        <v>18</v>
      </c>
      <c r="G123" s="13">
        <f t="shared" si="1"/>
        <v>45787</v>
      </c>
      <c r="H123" s="14" t="s">
        <v>891</v>
      </c>
      <c r="I123" s="11" t="s">
        <v>991</v>
      </c>
      <c r="J123" s="12" t="s">
        <v>111</v>
      </c>
      <c r="K123" s="12" t="s">
        <v>1057</v>
      </c>
      <c r="L123" s="17">
        <v>189534.4</v>
      </c>
      <c r="M123" s="17">
        <v>94767.2</v>
      </c>
      <c r="N123" s="17">
        <v>94767.2</v>
      </c>
      <c r="O123" s="19">
        <v>0.5</v>
      </c>
    </row>
    <row r="124" spans="1:15" ht="94.5" x14ac:dyDescent="0.25">
      <c r="A124" s="12" t="s">
        <v>237</v>
      </c>
      <c r="B124" s="12" t="s">
        <v>613</v>
      </c>
      <c r="C124" s="12" t="s">
        <v>614</v>
      </c>
      <c r="D124" s="12" t="s">
        <v>1035</v>
      </c>
      <c r="E124" s="13">
        <v>45240</v>
      </c>
      <c r="F124" s="12">
        <v>18</v>
      </c>
      <c r="G124" s="13">
        <f t="shared" si="1"/>
        <v>45787</v>
      </c>
      <c r="H124" s="14" t="s">
        <v>891</v>
      </c>
      <c r="I124" s="11" t="s">
        <v>991</v>
      </c>
      <c r="J124" s="12" t="s">
        <v>24</v>
      </c>
      <c r="K124" s="12" t="s">
        <v>1057</v>
      </c>
      <c r="L124" s="17">
        <v>1116808</v>
      </c>
      <c r="M124" s="17">
        <v>558404</v>
      </c>
      <c r="N124" s="17">
        <v>558404</v>
      </c>
      <c r="O124" s="19">
        <v>0.5</v>
      </c>
    </row>
    <row r="125" spans="1:15" ht="94.5" x14ac:dyDescent="0.25">
      <c r="A125" s="12" t="s">
        <v>238</v>
      </c>
      <c r="B125" s="12" t="s">
        <v>615</v>
      </c>
      <c r="C125" s="12" t="s">
        <v>616</v>
      </c>
      <c r="D125" s="12" t="s">
        <v>90</v>
      </c>
      <c r="E125" s="13">
        <v>45240</v>
      </c>
      <c r="F125" s="12">
        <v>18</v>
      </c>
      <c r="G125" s="13">
        <f t="shared" si="1"/>
        <v>45787</v>
      </c>
      <c r="H125" s="14" t="s">
        <v>891</v>
      </c>
      <c r="I125" s="11" t="s">
        <v>991</v>
      </c>
      <c r="J125" s="12" t="s">
        <v>949</v>
      </c>
      <c r="K125" s="12" t="s">
        <v>1057</v>
      </c>
      <c r="L125" s="17">
        <v>216000</v>
      </c>
      <c r="M125" s="17">
        <v>108000</v>
      </c>
      <c r="N125" s="17">
        <v>108000</v>
      </c>
      <c r="O125" s="19">
        <v>0.5</v>
      </c>
    </row>
    <row r="126" spans="1:15" ht="94.5" x14ac:dyDescent="0.25">
      <c r="A126" s="12" t="s">
        <v>239</v>
      </c>
      <c r="B126" s="12" t="s">
        <v>617</v>
      </c>
      <c r="C126" s="12" t="s">
        <v>618</v>
      </c>
      <c r="D126" s="12" t="s">
        <v>95</v>
      </c>
      <c r="E126" s="13">
        <v>45250</v>
      </c>
      <c r="F126" s="12">
        <v>18</v>
      </c>
      <c r="G126" s="13">
        <f t="shared" si="1"/>
        <v>45797</v>
      </c>
      <c r="H126" s="14" t="s">
        <v>891</v>
      </c>
      <c r="I126" s="11" t="s">
        <v>991</v>
      </c>
      <c r="J126" s="12" t="s">
        <v>114</v>
      </c>
      <c r="K126" s="12" t="s">
        <v>1057</v>
      </c>
      <c r="L126" s="17">
        <v>851552</v>
      </c>
      <c r="M126" s="17">
        <v>383198.4</v>
      </c>
      <c r="N126" s="17">
        <v>468353.6</v>
      </c>
      <c r="O126" s="19">
        <v>0.45</v>
      </c>
    </row>
    <row r="127" spans="1:15" ht="94.5" x14ac:dyDescent="0.25">
      <c r="A127" s="12" t="s">
        <v>240</v>
      </c>
      <c r="B127" s="12" t="s">
        <v>619</v>
      </c>
      <c r="C127" s="12" t="s">
        <v>620</v>
      </c>
      <c r="D127" s="12" t="s">
        <v>992</v>
      </c>
      <c r="E127" s="13">
        <v>45240</v>
      </c>
      <c r="F127" s="12">
        <v>18</v>
      </c>
      <c r="G127" s="13">
        <f t="shared" si="1"/>
        <v>45787</v>
      </c>
      <c r="H127" s="14" t="s">
        <v>891</v>
      </c>
      <c r="I127" s="11" t="s">
        <v>991</v>
      </c>
      <c r="J127" s="12" t="s">
        <v>110</v>
      </c>
      <c r="K127" s="12" t="s">
        <v>1057</v>
      </c>
      <c r="L127" s="17">
        <v>198800</v>
      </c>
      <c r="M127" s="17">
        <v>99400</v>
      </c>
      <c r="N127" s="17">
        <v>99400</v>
      </c>
      <c r="O127" s="19">
        <v>0.5</v>
      </c>
    </row>
    <row r="128" spans="1:15" ht="94.5" x14ac:dyDescent="0.25">
      <c r="A128" s="12" t="s">
        <v>241</v>
      </c>
      <c r="B128" s="12" t="s">
        <v>621</v>
      </c>
      <c r="C128" s="12" t="s">
        <v>622</v>
      </c>
      <c r="D128" s="12" t="s">
        <v>994</v>
      </c>
      <c r="E128" s="13">
        <v>45240</v>
      </c>
      <c r="F128" s="12">
        <v>18</v>
      </c>
      <c r="G128" s="13">
        <f t="shared" si="1"/>
        <v>45787</v>
      </c>
      <c r="H128" s="14" t="s">
        <v>891</v>
      </c>
      <c r="I128" s="11" t="s">
        <v>991</v>
      </c>
      <c r="J128" s="12" t="s">
        <v>937</v>
      </c>
      <c r="K128" s="12" t="s">
        <v>1057</v>
      </c>
      <c r="L128" s="17">
        <v>1282050</v>
      </c>
      <c r="M128" s="17">
        <v>641025</v>
      </c>
      <c r="N128" s="17">
        <v>641025</v>
      </c>
      <c r="O128" s="19">
        <v>0.5</v>
      </c>
    </row>
    <row r="129" spans="1:15" ht="94.5" x14ac:dyDescent="0.25">
      <c r="A129" s="12" t="s">
        <v>242</v>
      </c>
      <c r="B129" s="12" t="s">
        <v>623</v>
      </c>
      <c r="C129" s="12" t="s">
        <v>624</v>
      </c>
      <c r="D129" s="12" t="s">
        <v>56</v>
      </c>
      <c r="E129" s="13">
        <v>45240</v>
      </c>
      <c r="F129" s="12">
        <v>18</v>
      </c>
      <c r="G129" s="13">
        <f t="shared" si="1"/>
        <v>45787</v>
      </c>
      <c r="H129" s="14" t="s">
        <v>891</v>
      </c>
      <c r="I129" s="11" t="s">
        <v>991</v>
      </c>
      <c r="J129" s="12" t="s">
        <v>24</v>
      </c>
      <c r="K129" s="12" t="s">
        <v>1057</v>
      </c>
      <c r="L129" s="17">
        <v>273800</v>
      </c>
      <c r="M129" s="17">
        <v>136900</v>
      </c>
      <c r="N129" s="17">
        <v>136900</v>
      </c>
      <c r="O129" s="19">
        <v>0.5</v>
      </c>
    </row>
    <row r="130" spans="1:15" ht="94.5" x14ac:dyDescent="0.25">
      <c r="A130" s="12" t="s">
        <v>243</v>
      </c>
      <c r="B130" s="12" t="s">
        <v>625</v>
      </c>
      <c r="C130" s="12" t="s">
        <v>626</v>
      </c>
      <c r="D130" s="12" t="s">
        <v>61</v>
      </c>
      <c r="E130" s="13">
        <v>45240</v>
      </c>
      <c r="F130" s="12">
        <v>18</v>
      </c>
      <c r="G130" s="13">
        <f t="shared" si="1"/>
        <v>45787</v>
      </c>
      <c r="H130" s="14" t="s">
        <v>891</v>
      </c>
      <c r="I130" s="11" t="s">
        <v>991</v>
      </c>
      <c r="J130" s="12" t="s">
        <v>23</v>
      </c>
      <c r="K130" s="12" t="s">
        <v>1057</v>
      </c>
      <c r="L130" s="17">
        <v>170400</v>
      </c>
      <c r="M130" s="17">
        <v>85200</v>
      </c>
      <c r="N130" s="17">
        <v>85200</v>
      </c>
      <c r="O130" s="19">
        <v>0.5</v>
      </c>
    </row>
    <row r="131" spans="1:15" ht="94.5" x14ac:dyDescent="0.25">
      <c r="A131" s="12" t="s">
        <v>244</v>
      </c>
      <c r="B131" s="12" t="s">
        <v>627</v>
      </c>
      <c r="C131" s="12" t="s">
        <v>628</v>
      </c>
      <c r="D131" s="12" t="s">
        <v>998</v>
      </c>
      <c r="E131" s="13">
        <v>45240</v>
      </c>
      <c r="F131" s="12">
        <v>18</v>
      </c>
      <c r="G131" s="13">
        <f t="shared" ref="G131:G194" si="2">DATE(YEAR(E131), MONTH(E131)+F131, DAY(E131))</f>
        <v>45787</v>
      </c>
      <c r="H131" s="14" t="s">
        <v>891</v>
      </c>
      <c r="I131" s="11" t="s">
        <v>991</v>
      </c>
      <c r="J131" s="12" t="s">
        <v>17</v>
      </c>
      <c r="K131" s="12" t="s">
        <v>1057</v>
      </c>
      <c r="L131" s="17">
        <v>411750</v>
      </c>
      <c r="M131" s="17">
        <v>205875</v>
      </c>
      <c r="N131" s="17">
        <v>205875</v>
      </c>
      <c r="O131" s="19">
        <v>0.5</v>
      </c>
    </row>
    <row r="132" spans="1:15" ht="94.5" x14ac:dyDescent="0.25">
      <c r="A132" s="12" t="s">
        <v>245</v>
      </c>
      <c r="B132" s="12" t="s">
        <v>629</v>
      </c>
      <c r="C132" s="12" t="s">
        <v>630</v>
      </c>
      <c r="D132" s="12" t="s">
        <v>73</v>
      </c>
      <c r="E132" s="13">
        <v>45240</v>
      </c>
      <c r="F132" s="12">
        <v>18</v>
      </c>
      <c r="G132" s="13">
        <f t="shared" si="2"/>
        <v>45787</v>
      </c>
      <c r="H132" s="14" t="s">
        <v>891</v>
      </c>
      <c r="I132" s="11" t="s">
        <v>991</v>
      </c>
      <c r="J132" s="12" t="s">
        <v>23</v>
      </c>
      <c r="K132" s="12" t="s">
        <v>1057</v>
      </c>
      <c r="L132" s="17">
        <v>284900</v>
      </c>
      <c r="M132" s="17">
        <v>142450</v>
      </c>
      <c r="N132" s="17">
        <v>142450</v>
      </c>
      <c r="O132" s="19">
        <v>0.5</v>
      </c>
    </row>
    <row r="133" spans="1:15" ht="94.5" x14ac:dyDescent="0.25">
      <c r="A133" s="12" t="s">
        <v>246</v>
      </c>
      <c r="B133" s="12" t="s">
        <v>631</v>
      </c>
      <c r="C133" s="12" t="s">
        <v>632</v>
      </c>
      <c r="D133" s="12" t="s">
        <v>1036</v>
      </c>
      <c r="E133" s="13">
        <v>45240</v>
      </c>
      <c r="F133" s="12">
        <v>18</v>
      </c>
      <c r="G133" s="13">
        <f t="shared" si="2"/>
        <v>45787</v>
      </c>
      <c r="H133" s="14" t="s">
        <v>891</v>
      </c>
      <c r="I133" s="11" t="s">
        <v>991</v>
      </c>
      <c r="J133" s="12" t="s">
        <v>18</v>
      </c>
      <c r="K133" s="12" t="s">
        <v>1057</v>
      </c>
      <c r="L133" s="17">
        <v>300000</v>
      </c>
      <c r="M133" s="17">
        <v>150000</v>
      </c>
      <c r="N133" s="17">
        <v>150000</v>
      </c>
      <c r="O133" s="19">
        <v>0.5</v>
      </c>
    </row>
    <row r="134" spans="1:15" ht="94.5" x14ac:dyDescent="0.25">
      <c r="A134" s="12" t="s">
        <v>247</v>
      </c>
      <c r="B134" s="12" t="s">
        <v>633</v>
      </c>
      <c r="C134" s="12" t="s">
        <v>634</v>
      </c>
      <c r="D134" s="12" t="s">
        <v>90</v>
      </c>
      <c r="E134" s="13">
        <v>45250</v>
      </c>
      <c r="F134" s="12">
        <v>18</v>
      </c>
      <c r="G134" s="13">
        <f t="shared" si="2"/>
        <v>45797</v>
      </c>
      <c r="H134" s="14" t="s">
        <v>891</v>
      </c>
      <c r="I134" s="11" t="s">
        <v>991</v>
      </c>
      <c r="J134" s="12" t="s">
        <v>102</v>
      </c>
      <c r="K134" s="12" t="s">
        <v>1057</v>
      </c>
      <c r="L134" s="17">
        <v>852000</v>
      </c>
      <c r="M134" s="17">
        <v>426000</v>
      </c>
      <c r="N134" s="17">
        <v>426000</v>
      </c>
      <c r="O134" s="19">
        <v>0.5</v>
      </c>
    </row>
    <row r="135" spans="1:15" ht="94.5" x14ac:dyDescent="0.25">
      <c r="A135" s="12" t="s">
        <v>248</v>
      </c>
      <c r="B135" s="12" t="s">
        <v>635</v>
      </c>
      <c r="C135" s="12" t="s">
        <v>636</v>
      </c>
      <c r="D135" s="12" t="s">
        <v>71</v>
      </c>
      <c r="E135" s="13">
        <v>45240</v>
      </c>
      <c r="F135" s="12">
        <v>18</v>
      </c>
      <c r="G135" s="13">
        <f t="shared" si="2"/>
        <v>45787</v>
      </c>
      <c r="H135" s="14" t="s">
        <v>891</v>
      </c>
      <c r="I135" s="11" t="s">
        <v>991</v>
      </c>
      <c r="J135" s="12" t="s">
        <v>18</v>
      </c>
      <c r="K135" s="12" t="s">
        <v>1057</v>
      </c>
      <c r="L135" s="17">
        <v>213333.33000000002</v>
      </c>
      <c r="M135" s="17">
        <v>106666.66</v>
      </c>
      <c r="N135" s="17">
        <v>106666.67000000001</v>
      </c>
      <c r="O135" s="19">
        <v>0.5</v>
      </c>
    </row>
    <row r="136" spans="1:15" ht="94.5" x14ac:dyDescent="0.25">
      <c r="A136" s="12" t="s">
        <v>249</v>
      </c>
      <c r="B136" s="12" t="s">
        <v>637</v>
      </c>
      <c r="C136" s="12" t="s">
        <v>638</v>
      </c>
      <c r="D136" s="12" t="s">
        <v>1030</v>
      </c>
      <c r="E136" s="13">
        <v>45250</v>
      </c>
      <c r="F136" s="12">
        <v>18</v>
      </c>
      <c r="G136" s="13">
        <f t="shared" si="2"/>
        <v>45797</v>
      </c>
      <c r="H136" s="14" t="s">
        <v>891</v>
      </c>
      <c r="I136" s="11" t="s">
        <v>991</v>
      </c>
      <c r="J136" s="12" t="s">
        <v>950</v>
      </c>
      <c r="K136" s="12" t="s">
        <v>1057</v>
      </c>
      <c r="L136" s="17">
        <v>705000</v>
      </c>
      <c r="M136" s="17">
        <v>317250</v>
      </c>
      <c r="N136" s="17">
        <v>387750</v>
      </c>
      <c r="O136" s="19">
        <v>0.45</v>
      </c>
    </row>
    <row r="137" spans="1:15" ht="94.5" x14ac:dyDescent="0.25">
      <c r="A137" s="12" t="s">
        <v>250</v>
      </c>
      <c r="B137" s="12" t="s">
        <v>639</v>
      </c>
      <c r="C137" s="12" t="s">
        <v>640</v>
      </c>
      <c r="D137" s="12" t="s">
        <v>1019</v>
      </c>
      <c r="E137" s="13">
        <v>45240</v>
      </c>
      <c r="F137" s="12">
        <v>18</v>
      </c>
      <c r="G137" s="13">
        <f t="shared" si="2"/>
        <v>45787</v>
      </c>
      <c r="H137" s="14" t="s">
        <v>891</v>
      </c>
      <c r="I137" s="11" t="s">
        <v>991</v>
      </c>
      <c r="J137" s="12" t="s">
        <v>951</v>
      </c>
      <c r="K137" s="12" t="s">
        <v>1057</v>
      </c>
      <c r="L137" s="17">
        <v>213675</v>
      </c>
      <c r="M137" s="17">
        <v>106837.5</v>
      </c>
      <c r="N137" s="17">
        <v>106837.5</v>
      </c>
      <c r="O137" s="19">
        <v>0.5</v>
      </c>
    </row>
    <row r="138" spans="1:15" ht="94.5" x14ac:dyDescent="0.25">
      <c r="A138" s="12" t="s">
        <v>251</v>
      </c>
      <c r="B138" s="12" t="s">
        <v>641</v>
      </c>
      <c r="C138" s="12" t="s">
        <v>642</v>
      </c>
      <c r="D138" s="12" t="s">
        <v>1005</v>
      </c>
      <c r="E138" s="13">
        <v>45240</v>
      </c>
      <c r="F138" s="12">
        <v>18</v>
      </c>
      <c r="G138" s="13">
        <f t="shared" si="2"/>
        <v>45787</v>
      </c>
      <c r="H138" s="14" t="s">
        <v>891</v>
      </c>
      <c r="I138" s="11" t="s">
        <v>991</v>
      </c>
      <c r="J138" s="12" t="s">
        <v>26</v>
      </c>
      <c r="K138" s="12" t="s">
        <v>1057</v>
      </c>
      <c r="L138" s="17">
        <v>272400</v>
      </c>
      <c r="M138" s="17">
        <v>136200</v>
      </c>
      <c r="N138" s="17">
        <v>136200</v>
      </c>
      <c r="O138" s="19">
        <v>0.5</v>
      </c>
    </row>
    <row r="139" spans="1:15" ht="94.5" x14ac:dyDescent="0.25">
      <c r="A139" s="12" t="s">
        <v>252</v>
      </c>
      <c r="B139" s="12" t="s">
        <v>643</v>
      </c>
      <c r="C139" s="12" t="s">
        <v>644</v>
      </c>
      <c r="D139" s="12" t="s">
        <v>82</v>
      </c>
      <c r="E139" s="13">
        <v>45240</v>
      </c>
      <c r="F139" s="12">
        <v>18</v>
      </c>
      <c r="G139" s="13">
        <f t="shared" si="2"/>
        <v>45787</v>
      </c>
      <c r="H139" s="14" t="s">
        <v>891</v>
      </c>
      <c r="I139" s="11" t="s">
        <v>991</v>
      </c>
      <c r="J139" s="12" t="s">
        <v>18</v>
      </c>
      <c r="K139" s="12" t="s">
        <v>1057</v>
      </c>
      <c r="L139" s="17">
        <v>1988000</v>
      </c>
      <c r="M139" s="17">
        <v>755416.67</v>
      </c>
      <c r="N139" s="17">
        <v>1232583.33</v>
      </c>
      <c r="O139" s="19">
        <v>0.38</v>
      </c>
    </row>
    <row r="140" spans="1:15" ht="94.5" x14ac:dyDescent="0.25">
      <c r="A140" s="12" t="s">
        <v>253</v>
      </c>
      <c r="B140" s="12" t="s">
        <v>645</v>
      </c>
      <c r="C140" s="12" t="s">
        <v>646</v>
      </c>
      <c r="D140" s="12" t="s">
        <v>1005</v>
      </c>
      <c r="E140" s="13">
        <v>45250</v>
      </c>
      <c r="F140" s="12">
        <v>16</v>
      </c>
      <c r="G140" s="13">
        <f t="shared" si="2"/>
        <v>45736</v>
      </c>
      <c r="H140" s="14" t="s">
        <v>891</v>
      </c>
      <c r="I140" s="11" t="s">
        <v>991</v>
      </c>
      <c r="J140" s="12" t="s">
        <v>910</v>
      </c>
      <c r="K140" s="12" t="s">
        <v>1057</v>
      </c>
      <c r="L140" s="17">
        <v>273816</v>
      </c>
      <c r="M140" s="17">
        <v>136908</v>
      </c>
      <c r="N140" s="17">
        <v>136908</v>
      </c>
      <c r="O140" s="19">
        <v>0.5</v>
      </c>
    </row>
    <row r="141" spans="1:15" ht="94.5" x14ac:dyDescent="0.25">
      <c r="A141" s="12" t="s">
        <v>254</v>
      </c>
      <c r="B141" s="12" t="s">
        <v>647</v>
      </c>
      <c r="C141" s="12" t="s">
        <v>648</v>
      </c>
      <c r="D141" s="12" t="s">
        <v>79</v>
      </c>
      <c r="E141" s="13">
        <v>45240</v>
      </c>
      <c r="F141" s="12">
        <v>18</v>
      </c>
      <c r="G141" s="13">
        <f t="shared" si="2"/>
        <v>45787</v>
      </c>
      <c r="H141" s="14" t="s">
        <v>891</v>
      </c>
      <c r="I141" s="11" t="s">
        <v>991</v>
      </c>
      <c r="J141" s="12" t="s">
        <v>29</v>
      </c>
      <c r="K141" s="12" t="s">
        <v>1057</v>
      </c>
      <c r="L141" s="17">
        <v>854700</v>
      </c>
      <c r="M141" s="17">
        <v>427350</v>
      </c>
      <c r="N141" s="17">
        <v>427350</v>
      </c>
      <c r="O141" s="19">
        <v>0.5</v>
      </c>
    </row>
    <row r="142" spans="1:15" ht="94.5" x14ac:dyDescent="0.25">
      <c r="A142" s="12" t="s">
        <v>255</v>
      </c>
      <c r="B142" s="12" t="s">
        <v>649</v>
      </c>
      <c r="C142" s="12" t="s">
        <v>650</v>
      </c>
      <c r="D142" s="12" t="s">
        <v>25</v>
      </c>
      <c r="E142" s="13">
        <v>45250</v>
      </c>
      <c r="F142" s="12">
        <v>18</v>
      </c>
      <c r="G142" s="13">
        <f t="shared" si="2"/>
        <v>45797</v>
      </c>
      <c r="H142" s="14" t="s">
        <v>891</v>
      </c>
      <c r="I142" s="11" t="s">
        <v>991</v>
      </c>
      <c r="J142" s="12" t="s">
        <v>18</v>
      </c>
      <c r="K142" s="12" t="s">
        <v>1057</v>
      </c>
      <c r="L142" s="17">
        <v>450000</v>
      </c>
      <c r="M142" s="17">
        <v>225000</v>
      </c>
      <c r="N142" s="17">
        <v>225000</v>
      </c>
      <c r="O142" s="19">
        <v>0.5</v>
      </c>
    </row>
    <row r="143" spans="1:15" ht="94.5" x14ac:dyDescent="0.25">
      <c r="A143" s="12" t="s">
        <v>256</v>
      </c>
      <c r="B143" s="12" t="s">
        <v>651</v>
      </c>
      <c r="C143" s="12" t="s">
        <v>652</v>
      </c>
      <c r="D143" s="12" t="s">
        <v>55</v>
      </c>
      <c r="E143" s="13">
        <v>45240</v>
      </c>
      <c r="F143" s="12">
        <v>15</v>
      </c>
      <c r="G143" s="13">
        <f t="shared" si="2"/>
        <v>45698</v>
      </c>
      <c r="H143" s="14" t="s">
        <v>891</v>
      </c>
      <c r="I143" s="11" t="s">
        <v>991</v>
      </c>
      <c r="J143" s="12" t="s">
        <v>34</v>
      </c>
      <c r="K143" s="12" t="s">
        <v>1057</v>
      </c>
      <c r="L143" s="17">
        <v>150000</v>
      </c>
      <c r="M143" s="17">
        <v>75000</v>
      </c>
      <c r="N143" s="17">
        <v>75000</v>
      </c>
      <c r="O143" s="19">
        <v>0.5</v>
      </c>
    </row>
    <row r="144" spans="1:15" ht="94.5" x14ac:dyDescent="0.25">
      <c r="A144" s="12" t="s">
        <v>257</v>
      </c>
      <c r="B144" s="12" t="s">
        <v>653</v>
      </c>
      <c r="C144" s="12" t="s">
        <v>654</v>
      </c>
      <c r="D144" s="12" t="s">
        <v>53</v>
      </c>
      <c r="E144" s="13">
        <v>45240</v>
      </c>
      <c r="F144" s="12">
        <v>18</v>
      </c>
      <c r="G144" s="13">
        <f t="shared" si="2"/>
        <v>45787</v>
      </c>
      <c r="H144" s="14" t="s">
        <v>891</v>
      </c>
      <c r="I144" s="11" t="s">
        <v>991</v>
      </c>
      <c r="J144" s="12" t="s">
        <v>106</v>
      </c>
      <c r="K144" s="12" t="s">
        <v>1057</v>
      </c>
      <c r="L144" s="17">
        <v>160256.25</v>
      </c>
      <c r="M144" s="17">
        <v>80128.13</v>
      </c>
      <c r="N144" s="17">
        <v>80128.12</v>
      </c>
      <c r="O144" s="19">
        <v>0.5</v>
      </c>
    </row>
    <row r="145" spans="1:15" ht="94.5" x14ac:dyDescent="0.25">
      <c r="A145" s="12" t="s">
        <v>258</v>
      </c>
      <c r="B145" s="12" t="s">
        <v>655</v>
      </c>
      <c r="C145" s="12" t="s">
        <v>656</v>
      </c>
      <c r="D145" s="12" t="s">
        <v>999</v>
      </c>
      <c r="E145" s="13">
        <v>45250</v>
      </c>
      <c r="F145" s="12">
        <v>18</v>
      </c>
      <c r="G145" s="13">
        <f t="shared" si="2"/>
        <v>45797</v>
      </c>
      <c r="H145" s="14" t="s">
        <v>891</v>
      </c>
      <c r="I145" s="11" t="s">
        <v>991</v>
      </c>
      <c r="J145" s="12" t="s">
        <v>953</v>
      </c>
      <c r="K145" s="12" t="s">
        <v>1057</v>
      </c>
      <c r="L145" s="17">
        <v>412350</v>
      </c>
      <c r="M145" s="17">
        <v>206175</v>
      </c>
      <c r="N145" s="17">
        <v>206175</v>
      </c>
      <c r="O145" s="19">
        <v>0.5</v>
      </c>
    </row>
    <row r="146" spans="1:15" ht="94.5" x14ac:dyDescent="0.25">
      <c r="A146" s="12" t="s">
        <v>259</v>
      </c>
      <c r="B146" s="12" t="s">
        <v>657</v>
      </c>
      <c r="C146" s="12" t="s">
        <v>658</v>
      </c>
      <c r="D146" s="12" t="s">
        <v>1037</v>
      </c>
      <c r="E146" s="13">
        <v>45240</v>
      </c>
      <c r="F146" s="12">
        <v>18</v>
      </c>
      <c r="G146" s="13">
        <f t="shared" si="2"/>
        <v>45787</v>
      </c>
      <c r="H146" s="14" t="s">
        <v>891</v>
      </c>
      <c r="I146" s="11" t="s">
        <v>991</v>
      </c>
      <c r="J146" s="12" t="s">
        <v>18</v>
      </c>
      <c r="K146" s="12" t="s">
        <v>1057</v>
      </c>
      <c r="L146" s="17">
        <v>427350</v>
      </c>
      <c r="M146" s="17">
        <v>213675</v>
      </c>
      <c r="N146" s="17">
        <v>213675</v>
      </c>
      <c r="O146" s="19">
        <v>0.5</v>
      </c>
    </row>
    <row r="147" spans="1:15" ht="94.5" x14ac:dyDescent="0.25">
      <c r="A147" s="12" t="s">
        <v>260</v>
      </c>
      <c r="B147" s="12" t="s">
        <v>659</v>
      </c>
      <c r="C147" s="12" t="s">
        <v>660</v>
      </c>
      <c r="D147" s="12" t="s">
        <v>1038</v>
      </c>
      <c r="E147" s="13">
        <v>45240</v>
      </c>
      <c r="F147" s="12">
        <v>18</v>
      </c>
      <c r="G147" s="13">
        <f t="shared" si="2"/>
        <v>45787</v>
      </c>
      <c r="H147" s="14" t="s">
        <v>891</v>
      </c>
      <c r="I147" s="11" t="s">
        <v>991</v>
      </c>
      <c r="J147" s="12" t="s">
        <v>935</v>
      </c>
      <c r="K147" s="12" t="s">
        <v>1057</v>
      </c>
      <c r="L147" s="17">
        <v>750000</v>
      </c>
      <c r="M147" s="17">
        <v>375000</v>
      </c>
      <c r="N147" s="17">
        <v>375000</v>
      </c>
      <c r="O147" s="19">
        <v>0.5</v>
      </c>
    </row>
    <row r="148" spans="1:15" ht="94.5" x14ac:dyDescent="0.25">
      <c r="A148" s="12" t="s">
        <v>261</v>
      </c>
      <c r="B148" s="12" t="s">
        <v>661</v>
      </c>
      <c r="C148" s="12" t="s">
        <v>662</v>
      </c>
      <c r="D148" s="12" t="s">
        <v>1039</v>
      </c>
      <c r="E148" s="13">
        <v>45240</v>
      </c>
      <c r="F148" s="12">
        <v>18</v>
      </c>
      <c r="G148" s="13">
        <f t="shared" si="2"/>
        <v>45787</v>
      </c>
      <c r="H148" s="14" t="s">
        <v>891</v>
      </c>
      <c r="I148" s="11" t="s">
        <v>991</v>
      </c>
      <c r="J148" s="12" t="s">
        <v>112</v>
      </c>
      <c r="K148" s="12" t="s">
        <v>1057</v>
      </c>
      <c r="L148" s="17">
        <v>647520</v>
      </c>
      <c r="M148" s="17">
        <v>323760</v>
      </c>
      <c r="N148" s="17">
        <v>323760</v>
      </c>
      <c r="O148" s="19">
        <v>0.5</v>
      </c>
    </row>
    <row r="149" spans="1:15" ht="94.5" x14ac:dyDescent="0.25">
      <c r="A149" s="12" t="s">
        <v>262</v>
      </c>
      <c r="B149" s="12" t="s">
        <v>663</v>
      </c>
      <c r="C149" s="12" t="s">
        <v>664</v>
      </c>
      <c r="D149" s="12" t="s">
        <v>28</v>
      </c>
      <c r="E149" s="13">
        <v>45250</v>
      </c>
      <c r="F149" s="12">
        <v>18</v>
      </c>
      <c r="G149" s="13">
        <f t="shared" si="2"/>
        <v>45797</v>
      </c>
      <c r="H149" s="14" t="s">
        <v>891</v>
      </c>
      <c r="I149" s="11" t="s">
        <v>991</v>
      </c>
      <c r="J149" s="12" t="s">
        <v>908</v>
      </c>
      <c r="K149" s="12" t="s">
        <v>1057</v>
      </c>
      <c r="L149" s="17">
        <v>424424</v>
      </c>
      <c r="M149" s="17">
        <v>212212</v>
      </c>
      <c r="N149" s="17">
        <v>212212</v>
      </c>
      <c r="O149" s="19">
        <v>0.5</v>
      </c>
    </row>
    <row r="150" spans="1:15" ht="94.5" x14ac:dyDescent="0.25">
      <c r="A150" s="12" t="s">
        <v>263</v>
      </c>
      <c r="B150" s="12" t="s">
        <v>665</v>
      </c>
      <c r="C150" s="12" t="s">
        <v>666</v>
      </c>
      <c r="D150" s="12" t="s">
        <v>1040</v>
      </c>
      <c r="E150" s="13">
        <v>45250</v>
      </c>
      <c r="F150" s="12">
        <v>18</v>
      </c>
      <c r="G150" s="13">
        <f t="shared" si="2"/>
        <v>45797</v>
      </c>
      <c r="H150" s="14" t="s">
        <v>891</v>
      </c>
      <c r="I150" s="11" t="s">
        <v>991</v>
      </c>
      <c r="J150" s="12" t="s">
        <v>24</v>
      </c>
      <c r="K150" s="12" t="s">
        <v>1057</v>
      </c>
      <c r="L150" s="17">
        <v>512820</v>
      </c>
      <c r="M150" s="17">
        <v>256410</v>
      </c>
      <c r="N150" s="17">
        <v>256410</v>
      </c>
      <c r="O150" s="19">
        <v>0.5</v>
      </c>
    </row>
    <row r="151" spans="1:15" ht="94.5" x14ac:dyDescent="0.25">
      <c r="A151" s="12" t="s">
        <v>264</v>
      </c>
      <c r="B151" s="12" t="s">
        <v>667</v>
      </c>
      <c r="C151" s="12" t="s">
        <v>668</v>
      </c>
      <c r="D151" s="12" t="s">
        <v>89</v>
      </c>
      <c r="E151" s="13">
        <v>45240</v>
      </c>
      <c r="F151" s="12">
        <v>18</v>
      </c>
      <c r="G151" s="13">
        <f t="shared" si="2"/>
        <v>45787</v>
      </c>
      <c r="H151" s="14" t="s">
        <v>891</v>
      </c>
      <c r="I151" s="11" t="s">
        <v>991</v>
      </c>
      <c r="J151" s="12" t="s">
        <v>947</v>
      </c>
      <c r="K151" s="12" t="s">
        <v>1057</v>
      </c>
      <c r="L151" s="17">
        <v>507691.8</v>
      </c>
      <c r="M151" s="17">
        <v>253845.9</v>
      </c>
      <c r="N151" s="17">
        <v>253845.9</v>
      </c>
      <c r="O151" s="19">
        <v>0.5</v>
      </c>
    </row>
    <row r="152" spans="1:15" ht="94.5" x14ac:dyDescent="0.25">
      <c r="A152" s="12" t="s">
        <v>265</v>
      </c>
      <c r="B152" s="12" t="s">
        <v>669</v>
      </c>
      <c r="C152" s="12" t="s">
        <v>670</v>
      </c>
      <c r="D152" s="12" t="s">
        <v>1041</v>
      </c>
      <c r="E152" s="13">
        <v>45250</v>
      </c>
      <c r="F152" s="12">
        <v>18</v>
      </c>
      <c r="G152" s="13">
        <f t="shared" si="2"/>
        <v>45797</v>
      </c>
      <c r="H152" s="14" t="s">
        <v>891</v>
      </c>
      <c r="I152" s="11" t="s">
        <v>991</v>
      </c>
      <c r="J152" s="12" t="s">
        <v>107</v>
      </c>
      <c r="K152" s="12" t="s">
        <v>1057</v>
      </c>
      <c r="L152" s="17">
        <v>225000</v>
      </c>
      <c r="M152" s="17">
        <v>112500</v>
      </c>
      <c r="N152" s="17">
        <v>112500</v>
      </c>
      <c r="O152" s="19">
        <v>0.5</v>
      </c>
    </row>
    <row r="153" spans="1:15" ht="94.5" x14ac:dyDescent="0.25">
      <c r="A153" s="12" t="s">
        <v>266</v>
      </c>
      <c r="B153" s="12" t="s">
        <v>671</v>
      </c>
      <c r="C153" s="12" t="s">
        <v>672</v>
      </c>
      <c r="D153" s="12" t="s">
        <v>63</v>
      </c>
      <c r="E153" s="13">
        <v>45240</v>
      </c>
      <c r="F153" s="12">
        <v>18</v>
      </c>
      <c r="G153" s="13">
        <f t="shared" si="2"/>
        <v>45787</v>
      </c>
      <c r="H153" s="14" t="s">
        <v>891</v>
      </c>
      <c r="I153" s="11" t="s">
        <v>991</v>
      </c>
      <c r="J153" s="12" t="s">
        <v>24</v>
      </c>
      <c r="K153" s="12" t="s">
        <v>1057</v>
      </c>
      <c r="L153" s="17">
        <v>150000</v>
      </c>
      <c r="M153" s="17">
        <v>75000</v>
      </c>
      <c r="N153" s="17">
        <v>75000</v>
      </c>
      <c r="O153" s="19">
        <v>0.5</v>
      </c>
    </row>
    <row r="154" spans="1:15" ht="94.5" x14ac:dyDescent="0.25">
      <c r="A154" s="12" t="s">
        <v>267</v>
      </c>
      <c r="B154" s="12" t="s">
        <v>673</v>
      </c>
      <c r="C154" s="12" t="s">
        <v>674</v>
      </c>
      <c r="D154" s="12" t="s">
        <v>1017</v>
      </c>
      <c r="E154" s="13">
        <v>45240</v>
      </c>
      <c r="F154" s="12">
        <v>18</v>
      </c>
      <c r="G154" s="13">
        <f t="shared" si="2"/>
        <v>45787</v>
      </c>
      <c r="H154" s="14" t="s">
        <v>891</v>
      </c>
      <c r="I154" s="11" t="s">
        <v>991</v>
      </c>
      <c r="J154" s="12" t="s">
        <v>18</v>
      </c>
      <c r="K154" s="12" t="s">
        <v>1057</v>
      </c>
      <c r="L154" s="17">
        <v>209100</v>
      </c>
      <c r="M154" s="17">
        <v>104550</v>
      </c>
      <c r="N154" s="17">
        <v>104550</v>
      </c>
      <c r="O154" s="19">
        <v>0.5</v>
      </c>
    </row>
    <row r="155" spans="1:15" ht="94.5" x14ac:dyDescent="0.25">
      <c r="A155" s="12" t="s">
        <v>268</v>
      </c>
      <c r="B155" s="12" t="s">
        <v>675</v>
      </c>
      <c r="C155" s="12" t="s">
        <v>676</v>
      </c>
      <c r="D155" s="12" t="s">
        <v>56</v>
      </c>
      <c r="E155" s="13">
        <v>45250</v>
      </c>
      <c r="F155" s="12">
        <v>18</v>
      </c>
      <c r="G155" s="13">
        <f t="shared" si="2"/>
        <v>45797</v>
      </c>
      <c r="H155" s="14" t="s">
        <v>891</v>
      </c>
      <c r="I155" s="11" t="s">
        <v>991</v>
      </c>
      <c r="J155" s="12" t="s">
        <v>898</v>
      </c>
      <c r="K155" s="12" t="s">
        <v>1057</v>
      </c>
      <c r="L155" s="17">
        <v>170800</v>
      </c>
      <c r="M155" s="17">
        <v>85400</v>
      </c>
      <c r="N155" s="17">
        <v>85400</v>
      </c>
      <c r="O155" s="19">
        <v>0.5</v>
      </c>
    </row>
    <row r="156" spans="1:15" ht="94.5" x14ac:dyDescent="0.25">
      <c r="A156" s="12" t="s">
        <v>269</v>
      </c>
      <c r="B156" s="12" t="s">
        <v>677</v>
      </c>
      <c r="C156" s="12" t="s">
        <v>678</v>
      </c>
      <c r="D156" s="12" t="s">
        <v>1020</v>
      </c>
      <c r="E156" s="13">
        <v>45240</v>
      </c>
      <c r="F156" s="12">
        <v>18</v>
      </c>
      <c r="G156" s="13">
        <f t="shared" si="2"/>
        <v>45787</v>
      </c>
      <c r="H156" s="14" t="s">
        <v>891</v>
      </c>
      <c r="I156" s="11" t="s">
        <v>991</v>
      </c>
      <c r="J156" s="12" t="s">
        <v>954</v>
      </c>
      <c r="K156" s="12" t="s">
        <v>1057</v>
      </c>
      <c r="L156" s="17">
        <v>231000</v>
      </c>
      <c r="M156" s="17">
        <v>115500</v>
      </c>
      <c r="N156" s="17">
        <v>115500</v>
      </c>
      <c r="O156" s="19">
        <v>0.5</v>
      </c>
    </row>
    <row r="157" spans="1:15" ht="94.5" x14ac:dyDescent="0.25">
      <c r="A157" s="12" t="s">
        <v>270</v>
      </c>
      <c r="B157" s="12" t="s">
        <v>679</v>
      </c>
      <c r="C157" s="12" t="s">
        <v>680</v>
      </c>
      <c r="D157" s="12" t="s">
        <v>85</v>
      </c>
      <c r="E157" s="13">
        <v>45250</v>
      </c>
      <c r="F157" s="12">
        <v>18</v>
      </c>
      <c r="G157" s="13">
        <f t="shared" si="2"/>
        <v>45797</v>
      </c>
      <c r="H157" s="14" t="s">
        <v>891</v>
      </c>
      <c r="I157" s="11" t="s">
        <v>991</v>
      </c>
      <c r="J157" s="12" t="s">
        <v>108</v>
      </c>
      <c r="K157" s="12" t="s">
        <v>1057</v>
      </c>
      <c r="L157" s="17">
        <v>150000</v>
      </c>
      <c r="M157" s="17">
        <v>75000</v>
      </c>
      <c r="N157" s="17">
        <v>75000</v>
      </c>
      <c r="O157" s="19">
        <v>0.5</v>
      </c>
    </row>
    <row r="158" spans="1:15" ht="94.5" x14ac:dyDescent="0.25">
      <c r="A158" s="12" t="s">
        <v>271</v>
      </c>
      <c r="B158" s="12" t="s">
        <v>681</v>
      </c>
      <c r="C158" s="12" t="s">
        <v>682</v>
      </c>
      <c r="D158" s="12" t="s">
        <v>93</v>
      </c>
      <c r="E158" s="13">
        <v>45240</v>
      </c>
      <c r="F158" s="12">
        <v>18</v>
      </c>
      <c r="G158" s="13">
        <f t="shared" si="2"/>
        <v>45787</v>
      </c>
      <c r="H158" s="14" t="s">
        <v>891</v>
      </c>
      <c r="I158" s="11" t="s">
        <v>991</v>
      </c>
      <c r="J158" s="12" t="s">
        <v>23</v>
      </c>
      <c r="K158" s="12" t="s">
        <v>1057</v>
      </c>
      <c r="L158" s="17">
        <v>169171.20000000001</v>
      </c>
      <c r="M158" s="17">
        <v>84585.600000000006</v>
      </c>
      <c r="N158" s="17">
        <v>84585.600000000006</v>
      </c>
      <c r="O158" s="19">
        <v>0.5</v>
      </c>
    </row>
    <row r="159" spans="1:15" ht="94.5" x14ac:dyDescent="0.25">
      <c r="A159" s="12" t="s">
        <v>272</v>
      </c>
      <c r="B159" s="12" t="s">
        <v>683</v>
      </c>
      <c r="C159" s="12" t="s">
        <v>684</v>
      </c>
      <c r="D159" s="12" t="s">
        <v>82</v>
      </c>
      <c r="E159" s="13">
        <v>45240</v>
      </c>
      <c r="F159" s="12">
        <v>12</v>
      </c>
      <c r="G159" s="13">
        <f t="shared" si="2"/>
        <v>45606</v>
      </c>
      <c r="H159" s="14" t="s">
        <v>891</v>
      </c>
      <c r="I159" s="11" t="s">
        <v>991</v>
      </c>
      <c r="J159" s="12" t="s">
        <v>113</v>
      </c>
      <c r="K159" s="12" t="s">
        <v>1057</v>
      </c>
      <c r="L159" s="17">
        <v>923000</v>
      </c>
      <c r="M159" s="17">
        <v>461500</v>
      </c>
      <c r="N159" s="17">
        <v>461500</v>
      </c>
      <c r="O159" s="19">
        <v>0.5</v>
      </c>
    </row>
    <row r="160" spans="1:15" ht="94.5" x14ac:dyDescent="0.25">
      <c r="A160" s="12" t="s">
        <v>273</v>
      </c>
      <c r="B160" s="12" t="s">
        <v>685</v>
      </c>
      <c r="C160" s="12" t="s">
        <v>686</v>
      </c>
      <c r="D160" s="12" t="s">
        <v>1001</v>
      </c>
      <c r="E160" s="13">
        <v>45240</v>
      </c>
      <c r="F160" s="12">
        <v>18</v>
      </c>
      <c r="G160" s="13">
        <f t="shared" si="2"/>
        <v>45787</v>
      </c>
      <c r="H160" s="14" t="s">
        <v>891</v>
      </c>
      <c r="I160" s="11" t="s">
        <v>991</v>
      </c>
      <c r="J160" s="12" t="s">
        <v>955</v>
      </c>
      <c r="K160" s="12" t="s">
        <v>1057</v>
      </c>
      <c r="L160" s="17">
        <v>227920</v>
      </c>
      <c r="M160" s="17">
        <v>113960</v>
      </c>
      <c r="N160" s="17">
        <v>113960</v>
      </c>
      <c r="O160" s="19">
        <v>0.5</v>
      </c>
    </row>
    <row r="161" spans="1:15" ht="94.5" x14ac:dyDescent="0.25">
      <c r="A161" s="12" t="s">
        <v>274</v>
      </c>
      <c r="B161" s="12" t="s">
        <v>687</v>
      </c>
      <c r="C161" s="12" t="s">
        <v>688</v>
      </c>
      <c r="D161" s="12" t="s">
        <v>37</v>
      </c>
      <c r="E161" s="13">
        <v>45240</v>
      </c>
      <c r="F161" s="12">
        <v>18</v>
      </c>
      <c r="G161" s="13">
        <f t="shared" si="2"/>
        <v>45787</v>
      </c>
      <c r="H161" s="14" t="s">
        <v>891</v>
      </c>
      <c r="I161" s="11" t="s">
        <v>991</v>
      </c>
      <c r="J161" s="12" t="s">
        <v>956</v>
      </c>
      <c r="K161" s="12" t="s">
        <v>1057</v>
      </c>
      <c r="L161" s="17">
        <v>370370</v>
      </c>
      <c r="M161" s="17">
        <v>185185</v>
      </c>
      <c r="N161" s="17">
        <v>185185</v>
      </c>
      <c r="O161" s="19">
        <v>0.5</v>
      </c>
    </row>
    <row r="162" spans="1:15" ht="94.5" x14ac:dyDescent="0.25">
      <c r="A162" s="12" t="s">
        <v>275</v>
      </c>
      <c r="B162" s="12" t="s">
        <v>689</v>
      </c>
      <c r="C162" s="12" t="s">
        <v>690</v>
      </c>
      <c r="D162" s="12" t="s">
        <v>82</v>
      </c>
      <c r="E162" s="13">
        <v>45240</v>
      </c>
      <c r="F162" s="12">
        <v>18</v>
      </c>
      <c r="G162" s="13">
        <f t="shared" si="2"/>
        <v>45787</v>
      </c>
      <c r="H162" s="14" t="s">
        <v>891</v>
      </c>
      <c r="I162" s="11" t="s">
        <v>991</v>
      </c>
      <c r="J162" s="12" t="s">
        <v>18</v>
      </c>
      <c r="K162" s="12" t="s">
        <v>1057</v>
      </c>
      <c r="L162" s="17">
        <v>1994300</v>
      </c>
      <c r="M162" s="17">
        <v>997150</v>
      </c>
      <c r="N162" s="17">
        <v>997150</v>
      </c>
      <c r="O162" s="19">
        <v>0.5</v>
      </c>
    </row>
    <row r="163" spans="1:15" ht="94.5" x14ac:dyDescent="0.25">
      <c r="A163" s="12" t="s">
        <v>276</v>
      </c>
      <c r="B163" s="12" t="s">
        <v>691</v>
      </c>
      <c r="C163" s="12" t="s">
        <v>692</v>
      </c>
      <c r="D163" s="12" t="s">
        <v>96</v>
      </c>
      <c r="E163" s="13">
        <v>45250</v>
      </c>
      <c r="F163" s="12">
        <v>18</v>
      </c>
      <c r="G163" s="13">
        <f t="shared" si="2"/>
        <v>45797</v>
      </c>
      <c r="H163" s="14" t="s">
        <v>891</v>
      </c>
      <c r="I163" s="11" t="s">
        <v>991</v>
      </c>
      <c r="J163" s="12" t="s">
        <v>20</v>
      </c>
      <c r="K163" s="12" t="s">
        <v>1057</v>
      </c>
      <c r="L163" s="17">
        <v>1566950</v>
      </c>
      <c r="M163" s="17">
        <v>705127.5</v>
      </c>
      <c r="N163" s="17">
        <v>861822.5</v>
      </c>
      <c r="O163" s="19">
        <v>0.45</v>
      </c>
    </row>
    <row r="164" spans="1:15" ht="94.5" x14ac:dyDescent="0.25">
      <c r="A164" s="12" t="s">
        <v>277</v>
      </c>
      <c r="B164" s="12" t="s">
        <v>693</v>
      </c>
      <c r="C164" s="12" t="s">
        <v>694</v>
      </c>
      <c r="D164" s="12" t="s">
        <v>992</v>
      </c>
      <c r="E164" s="13">
        <v>45240</v>
      </c>
      <c r="F164" s="12">
        <v>6</v>
      </c>
      <c r="G164" s="13">
        <f t="shared" si="2"/>
        <v>45422</v>
      </c>
      <c r="H164" s="14" t="s">
        <v>891</v>
      </c>
      <c r="I164" s="11" t="s">
        <v>991</v>
      </c>
      <c r="J164" s="12" t="s">
        <v>952</v>
      </c>
      <c r="K164" s="12" t="s">
        <v>1057</v>
      </c>
      <c r="L164" s="17">
        <v>199150</v>
      </c>
      <c r="M164" s="17">
        <v>99575</v>
      </c>
      <c r="N164" s="17">
        <v>99575</v>
      </c>
      <c r="O164" s="19">
        <v>0.5</v>
      </c>
    </row>
    <row r="165" spans="1:15" ht="94.5" x14ac:dyDescent="0.25">
      <c r="A165" s="12" t="s">
        <v>278</v>
      </c>
      <c r="B165" s="12" t="s">
        <v>695</v>
      </c>
      <c r="C165" s="12" t="s">
        <v>696</v>
      </c>
      <c r="D165" s="12" t="s">
        <v>59</v>
      </c>
      <c r="E165" s="13">
        <v>45240</v>
      </c>
      <c r="F165" s="12">
        <v>18</v>
      </c>
      <c r="G165" s="13">
        <f t="shared" si="2"/>
        <v>45787</v>
      </c>
      <c r="H165" s="14" t="s">
        <v>891</v>
      </c>
      <c r="I165" s="11" t="s">
        <v>991</v>
      </c>
      <c r="J165" s="12" t="s">
        <v>105</v>
      </c>
      <c r="K165" s="12" t="s">
        <v>1057</v>
      </c>
      <c r="L165" s="17">
        <v>156749</v>
      </c>
      <c r="M165" s="17">
        <v>78374.5</v>
      </c>
      <c r="N165" s="17">
        <v>78374.5</v>
      </c>
      <c r="O165" s="19">
        <v>0.5</v>
      </c>
    </row>
    <row r="166" spans="1:15" ht="94.5" x14ac:dyDescent="0.25">
      <c r="A166" s="12" t="s">
        <v>279</v>
      </c>
      <c r="B166" s="12" t="s">
        <v>697</v>
      </c>
      <c r="C166" s="12" t="s">
        <v>698</v>
      </c>
      <c r="D166" s="12" t="s">
        <v>55</v>
      </c>
      <c r="E166" s="13">
        <v>45240</v>
      </c>
      <c r="F166" s="12">
        <v>18</v>
      </c>
      <c r="G166" s="13">
        <f t="shared" si="2"/>
        <v>45787</v>
      </c>
      <c r="H166" s="14" t="s">
        <v>891</v>
      </c>
      <c r="I166" s="11" t="s">
        <v>991</v>
      </c>
      <c r="J166" s="12" t="s">
        <v>957</v>
      </c>
      <c r="K166" s="12" t="s">
        <v>1057</v>
      </c>
      <c r="L166" s="17">
        <v>199430</v>
      </c>
      <c r="M166" s="17">
        <v>99715</v>
      </c>
      <c r="N166" s="17">
        <v>99715</v>
      </c>
      <c r="O166" s="19">
        <v>0.5</v>
      </c>
    </row>
    <row r="167" spans="1:15" ht="94.5" x14ac:dyDescent="0.25">
      <c r="A167" s="12" t="s">
        <v>280</v>
      </c>
      <c r="B167" s="12" t="s">
        <v>699</v>
      </c>
      <c r="C167" s="12" t="s">
        <v>700</v>
      </c>
      <c r="D167" s="12" t="s">
        <v>1017</v>
      </c>
      <c r="E167" s="13">
        <v>45240</v>
      </c>
      <c r="F167" s="12">
        <v>18</v>
      </c>
      <c r="G167" s="13">
        <f t="shared" si="2"/>
        <v>45787</v>
      </c>
      <c r="H167" s="14" t="s">
        <v>891</v>
      </c>
      <c r="I167" s="11" t="s">
        <v>991</v>
      </c>
      <c r="J167" s="12" t="s">
        <v>958</v>
      </c>
      <c r="K167" s="12" t="s">
        <v>1057</v>
      </c>
      <c r="L167" s="17">
        <v>240000</v>
      </c>
      <c r="M167" s="17">
        <v>120000</v>
      </c>
      <c r="N167" s="17">
        <v>120000</v>
      </c>
      <c r="O167" s="19">
        <v>0.5</v>
      </c>
    </row>
    <row r="168" spans="1:15" ht="94.5" x14ac:dyDescent="0.25">
      <c r="A168" s="12" t="s">
        <v>281</v>
      </c>
      <c r="B168" s="12" t="s">
        <v>45</v>
      </c>
      <c r="C168" s="12" t="s">
        <v>46</v>
      </c>
      <c r="D168" s="12" t="s">
        <v>61</v>
      </c>
      <c r="E168" s="13">
        <v>45240</v>
      </c>
      <c r="F168" s="12">
        <v>18</v>
      </c>
      <c r="G168" s="13">
        <f t="shared" si="2"/>
        <v>45787</v>
      </c>
      <c r="H168" s="14" t="s">
        <v>891</v>
      </c>
      <c r="I168" s="11" t="s">
        <v>991</v>
      </c>
      <c r="J168" s="12" t="s">
        <v>103</v>
      </c>
      <c r="K168" s="12" t="s">
        <v>1057</v>
      </c>
      <c r="L168" s="17">
        <v>170400</v>
      </c>
      <c r="M168" s="17">
        <v>85200</v>
      </c>
      <c r="N168" s="17">
        <v>85200</v>
      </c>
      <c r="O168" s="19">
        <v>0.5</v>
      </c>
    </row>
    <row r="169" spans="1:15" ht="94.5" x14ac:dyDescent="0.25">
      <c r="A169" s="12" t="s">
        <v>282</v>
      </c>
      <c r="B169" s="12" t="s">
        <v>701</v>
      </c>
      <c r="C169" s="12" t="s">
        <v>702</v>
      </c>
      <c r="D169" s="12" t="s">
        <v>80</v>
      </c>
      <c r="E169" s="13">
        <v>45250</v>
      </c>
      <c r="F169" s="12">
        <v>18</v>
      </c>
      <c r="G169" s="13">
        <f t="shared" si="2"/>
        <v>45797</v>
      </c>
      <c r="H169" s="14" t="s">
        <v>891</v>
      </c>
      <c r="I169" s="11" t="s">
        <v>991</v>
      </c>
      <c r="J169" s="12" t="s">
        <v>38</v>
      </c>
      <c r="K169" s="12" t="s">
        <v>1057</v>
      </c>
      <c r="L169" s="17">
        <v>156666</v>
      </c>
      <c r="M169" s="17">
        <v>78333</v>
      </c>
      <c r="N169" s="17">
        <v>78333</v>
      </c>
      <c r="O169" s="19">
        <v>0.5</v>
      </c>
    </row>
    <row r="170" spans="1:15" ht="94.5" x14ac:dyDescent="0.25">
      <c r="A170" s="12" t="s">
        <v>283</v>
      </c>
      <c r="B170" s="12" t="s">
        <v>703</v>
      </c>
      <c r="C170" s="12" t="s">
        <v>704</v>
      </c>
      <c r="D170" s="12" t="s">
        <v>1019</v>
      </c>
      <c r="E170" s="13">
        <v>45240</v>
      </c>
      <c r="F170" s="12">
        <v>12</v>
      </c>
      <c r="G170" s="13">
        <f t="shared" si="2"/>
        <v>45606</v>
      </c>
      <c r="H170" s="14" t="s">
        <v>891</v>
      </c>
      <c r="I170" s="11" t="s">
        <v>991</v>
      </c>
      <c r="J170" s="12" t="s">
        <v>959</v>
      </c>
      <c r="K170" s="12" t="s">
        <v>1057</v>
      </c>
      <c r="L170" s="17">
        <v>777272.73</v>
      </c>
      <c r="M170" s="17">
        <v>349772.73</v>
      </c>
      <c r="N170" s="17">
        <v>427500</v>
      </c>
      <c r="O170" s="19">
        <v>0.45</v>
      </c>
    </row>
    <row r="171" spans="1:15" ht="94.5" x14ac:dyDescent="0.25">
      <c r="A171" s="12" t="s">
        <v>284</v>
      </c>
      <c r="B171" s="12" t="s">
        <v>705</v>
      </c>
      <c r="C171" s="12" t="s">
        <v>706</v>
      </c>
      <c r="D171" s="12" t="s">
        <v>79</v>
      </c>
      <c r="E171" s="13">
        <v>45240</v>
      </c>
      <c r="F171" s="12">
        <v>18</v>
      </c>
      <c r="G171" s="13">
        <f t="shared" si="2"/>
        <v>45787</v>
      </c>
      <c r="H171" s="14" t="s">
        <v>891</v>
      </c>
      <c r="I171" s="11" t="s">
        <v>991</v>
      </c>
      <c r="J171" s="12" t="s">
        <v>908</v>
      </c>
      <c r="K171" s="12" t="s">
        <v>1057</v>
      </c>
      <c r="L171" s="17">
        <v>564000</v>
      </c>
      <c r="M171" s="17">
        <v>282000</v>
      </c>
      <c r="N171" s="17">
        <v>282000</v>
      </c>
      <c r="O171" s="19">
        <v>0.5</v>
      </c>
    </row>
    <row r="172" spans="1:15" ht="94.5" x14ac:dyDescent="0.25">
      <c r="A172" s="12" t="s">
        <v>285</v>
      </c>
      <c r="B172" s="12" t="s">
        <v>707</v>
      </c>
      <c r="C172" s="12" t="s">
        <v>708</v>
      </c>
      <c r="D172" s="12" t="s">
        <v>1042</v>
      </c>
      <c r="E172" s="13">
        <v>45250</v>
      </c>
      <c r="F172" s="12">
        <v>18</v>
      </c>
      <c r="G172" s="13">
        <f t="shared" si="2"/>
        <v>45797</v>
      </c>
      <c r="H172" s="14" t="s">
        <v>891</v>
      </c>
      <c r="I172" s="11" t="s">
        <v>991</v>
      </c>
      <c r="J172" s="12" t="s">
        <v>960</v>
      </c>
      <c r="K172" s="12" t="s">
        <v>1057</v>
      </c>
      <c r="L172" s="17">
        <v>1994300</v>
      </c>
      <c r="M172" s="17">
        <v>997150</v>
      </c>
      <c r="N172" s="17">
        <v>997150</v>
      </c>
      <c r="O172" s="19">
        <v>0.5</v>
      </c>
    </row>
    <row r="173" spans="1:15" ht="94.5" x14ac:dyDescent="0.25">
      <c r="A173" s="12" t="s">
        <v>286</v>
      </c>
      <c r="B173" s="12" t="s">
        <v>709</v>
      </c>
      <c r="C173" s="12" t="s">
        <v>710</v>
      </c>
      <c r="D173" s="12" t="s">
        <v>76</v>
      </c>
      <c r="E173" s="13">
        <v>45250</v>
      </c>
      <c r="F173" s="12">
        <v>18</v>
      </c>
      <c r="G173" s="13">
        <f t="shared" si="2"/>
        <v>45797</v>
      </c>
      <c r="H173" s="14" t="s">
        <v>891</v>
      </c>
      <c r="I173" s="11" t="s">
        <v>991</v>
      </c>
      <c r="J173" s="12" t="s">
        <v>961</v>
      </c>
      <c r="K173" s="12" t="s">
        <v>1057</v>
      </c>
      <c r="L173" s="17">
        <v>270000</v>
      </c>
      <c r="M173" s="17">
        <v>135000</v>
      </c>
      <c r="N173" s="17">
        <v>135000</v>
      </c>
      <c r="O173" s="19">
        <v>0.5</v>
      </c>
    </row>
    <row r="174" spans="1:15" ht="94.5" x14ac:dyDescent="0.25">
      <c r="A174" s="12" t="s">
        <v>287</v>
      </c>
      <c r="B174" s="12" t="s">
        <v>711</v>
      </c>
      <c r="C174" s="12" t="s">
        <v>712</v>
      </c>
      <c r="D174" s="12" t="s">
        <v>993</v>
      </c>
      <c r="E174" s="13">
        <v>45250</v>
      </c>
      <c r="F174" s="12">
        <v>18</v>
      </c>
      <c r="G174" s="13">
        <f t="shared" si="2"/>
        <v>45797</v>
      </c>
      <c r="H174" s="14" t="s">
        <v>891</v>
      </c>
      <c r="I174" s="11" t="s">
        <v>991</v>
      </c>
      <c r="J174" s="12" t="s">
        <v>99</v>
      </c>
      <c r="K174" s="12" t="s">
        <v>1057</v>
      </c>
      <c r="L174" s="17">
        <v>168000</v>
      </c>
      <c r="M174" s="17">
        <v>84000</v>
      </c>
      <c r="N174" s="17">
        <v>84000</v>
      </c>
      <c r="O174" s="19">
        <v>0.5</v>
      </c>
    </row>
    <row r="175" spans="1:15" ht="94.5" x14ac:dyDescent="0.25">
      <c r="A175" s="12" t="s">
        <v>288</v>
      </c>
      <c r="B175" s="12" t="s">
        <v>713</v>
      </c>
      <c r="C175" s="12" t="s">
        <v>714</v>
      </c>
      <c r="D175" s="12" t="s">
        <v>64</v>
      </c>
      <c r="E175" s="13">
        <v>45240</v>
      </c>
      <c r="F175" s="12">
        <v>18</v>
      </c>
      <c r="G175" s="13">
        <f t="shared" si="2"/>
        <v>45787</v>
      </c>
      <c r="H175" s="14" t="s">
        <v>891</v>
      </c>
      <c r="I175" s="11" t="s">
        <v>991</v>
      </c>
      <c r="J175" s="12" t="s">
        <v>111</v>
      </c>
      <c r="K175" s="12" t="s">
        <v>1057</v>
      </c>
      <c r="L175" s="17">
        <v>243533.91</v>
      </c>
      <c r="M175" s="17">
        <v>121766.96</v>
      </c>
      <c r="N175" s="17">
        <v>121766.95</v>
      </c>
      <c r="O175" s="19">
        <v>0.5</v>
      </c>
    </row>
    <row r="176" spans="1:15" ht="94.5" x14ac:dyDescent="0.25">
      <c r="A176" s="12" t="s">
        <v>289</v>
      </c>
      <c r="B176" s="12" t="s">
        <v>715</v>
      </c>
      <c r="C176" s="12" t="s">
        <v>716</v>
      </c>
      <c r="D176" s="12" t="s">
        <v>25</v>
      </c>
      <c r="E176" s="13">
        <v>45240</v>
      </c>
      <c r="F176" s="12">
        <v>18</v>
      </c>
      <c r="G176" s="13">
        <f t="shared" si="2"/>
        <v>45787</v>
      </c>
      <c r="H176" s="14" t="s">
        <v>891</v>
      </c>
      <c r="I176" s="11" t="s">
        <v>991</v>
      </c>
      <c r="J176" s="12" t="s">
        <v>961</v>
      </c>
      <c r="K176" s="12" t="s">
        <v>1057</v>
      </c>
      <c r="L176" s="17">
        <v>450000</v>
      </c>
      <c r="M176" s="17">
        <v>225000</v>
      </c>
      <c r="N176" s="17">
        <v>225000</v>
      </c>
      <c r="O176" s="19">
        <v>0.5</v>
      </c>
    </row>
    <row r="177" spans="1:15" ht="94.5" x14ac:dyDescent="0.25">
      <c r="A177" s="12" t="s">
        <v>290</v>
      </c>
      <c r="B177" s="12" t="s">
        <v>717</v>
      </c>
      <c r="C177" s="12" t="s">
        <v>718</v>
      </c>
      <c r="D177" s="12" t="s">
        <v>1043</v>
      </c>
      <c r="E177" s="13">
        <v>45240</v>
      </c>
      <c r="F177" s="12">
        <v>18</v>
      </c>
      <c r="G177" s="13">
        <f t="shared" si="2"/>
        <v>45787</v>
      </c>
      <c r="H177" s="14" t="s">
        <v>891</v>
      </c>
      <c r="I177" s="11" t="s">
        <v>991</v>
      </c>
      <c r="J177" s="12" t="s">
        <v>23</v>
      </c>
      <c r="K177" s="12" t="s">
        <v>1057</v>
      </c>
      <c r="L177" s="17">
        <v>990000</v>
      </c>
      <c r="M177" s="17">
        <v>495000</v>
      </c>
      <c r="N177" s="17">
        <v>495000</v>
      </c>
      <c r="O177" s="19">
        <v>0.5</v>
      </c>
    </row>
    <row r="178" spans="1:15" ht="94.5" x14ac:dyDescent="0.25">
      <c r="A178" s="12" t="s">
        <v>291</v>
      </c>
      <c r="B178" s="12" t="s">
        <v>719</v>
      </c>
      <c r="C178" s="12" t="s">
        <v>720</v>
      </c>
      <c r="D178" s="12" t="s">
        <v>1044</v>
      </c>
      <c r="E178" s="13">
        <v>45250</v>
      </c>
      <c r="F178" s="12">
        <v>18</v>
      </c>
      <c r="G178" s="13">
        <f t="shared" si="2"/>
        <v>45797</v>
      </c>
      <c r="H178" s="14" t="s">
        <v>891</v>
      </c>
      <c r="I178" s="11" t="s">
        <v>991</v>
      </c>
      <c r="J178" s="12" t="s">
        <v>962</v>
      </c>
      <c r="K178" s="12" t="s">
        <v>1057</v>
      </c>
      <c r="L178" s="17">
        <v>300000</v>
      </c>
      <c r="M178" s="17">
        <v>150000</v>
      </c>
      <c r="N178" s="17">
        <v>150000</v>
      </c>
      <c r="O178" s="19">
        <v>0.5</v>
      </c>
    </row>
    <row r="179" spans="1:15" ht="94.5" x14ac:dyDescent="0.25">
      <c r="A179" s="12" t="s">
        <v>292</v>
      </c>
      <c r="B179" s="12" t="s">
        <v>721</v>
      </c>
      <c r="C179" s="12" t="s">
        <v>722</v>
      </c>
      <c r="D179" s="12" t="s">
        <v>992</v>
      </c>
      <c r="E179" s="13">
        <v>45250</v>
      </c>
      <c r="F179" s="12">
        <v>18</v>
      </c>
      <c r="G179" s="13">
        <f t="shared" si="2"/>
        <v>45797</v>
      </c>
      <c r="H179" s="14" t="s">
        <v>891</v>
      </c>
      <c r="I179" s="11" t="s">
        <v>991</v>
      </c>
      <c r="J179" s="12" t="s">
        <v>31</v>
      </c>
      <c r="K179" s="12" t="s">
        <v>1057</v>
      </c>
      <c r="L179" s="17">
        <v>199339</v>
      </c>
      <c r="M179" s="17">
        <v>99669.5</v>
      </c>
      <c r="N179" s="17">
        <v>99669.5</v>
      </c>
      <c r="O179" s="19">
        <v>0.5</v>
      </c>
    </row>
    <row r="180" spans="1:15" ht="94.5" x14ac:dyDescent="0.25">
      <c r="A180" s="12" t="s">
        <v>293</v>
      </c>
      <c r="B180" s="12" t="s">
        <v>723</v>
      </c>
      <c r="C180" s="12" t="s">
        <v>724</v>
      </c>
      <c r="D180" s="12" t="s">
        <v>90</v>
      </c>
      <c r="E180" s="13">
        <v>45240</v>
      </c>
      <c r="F180" s="12">
        <v>18</v>
      </c>
      <c r="G180" s="13">
        <f t="shared" si="2"/>
        <v>45787</v>
      </c>
      <c r="H180" s="14" t="s">
        <v>891</v>
      </c>
      <c r="I180" s="11" t="s">
        <v>991</v>
      </c>
      <c r="J180" s="12" t="s">
        <v>111</v>
      </c>
      <c r="K180" s="12" t="s">
        <v>1057</v>
      </c>
      <c r="L180" s="17">
        <v>227920</v>
      </c>
      <c r="M180" s="17">
        <v>113960</v>
      </c>
      <c r="N180" s="17">
        <v>113960</v>
      </c>
      <c r="O180" s="19">
        <v>0.5</v>
      </c>
    </row>
    <row r="181" spans="1:15" ht="94.5" x14ac:dyDescent="0.25">
      <c r="A181" s="12" t="s">
        <v>294</v>
      </c>
      <c r="B181" s="12" t="s">
        <v>725</v>
      </c>
      <c r="C181" s="12" t="s">
        <v>726</v>
      </c>
      <c r="D181" s="12" t="s">
        <v>78</v>
      </c>
      <c r="E181" s="13">
        <v>45240</v>
      </c>
      <c r="F181" s="12">
        <v>18</v>
      </c>
      <c r="G181" s="13">
        <f t="shared" si="2"/>
        <v>45787</v>
      </c>
      <c r="H181" s="14" t="s">
        <v>891</v>
      </c>
      <c r="I181" s="11" t="s">
        <v>991</v>
      </c>
      <c r="J181" s="12" t="s">
        <v>23</v>
      </c>
      <c r="K181" s="12" t="s">
        <v>1057</v>
      </c>
      <c r="L181" s="17">
        <v>1258180</v>
      </c>
      <c r="M181" s="17">
        <v>566181</v>
      </c>
      <c r="N181" s="17">
        <v>691999</v>
      </c>
      <c r="O181" s="19">
        <v>0.45</v>
      </c>
    </row>
    <row r="182" spans="1:15" ht="94.5" x14ac:dyDescent="0.25">
      <c r="A182" s="12" t="s">
        <v>295</v>
      </c>
      <c r="B182" s="12" t="s">
        <v>727</v>
      </c>
      <c r="C182" s="12" t="s">
        <v>728</v>
      </c>
      <c r="D182" s="12" t="s">
        <v>75</v>
      </c>
      <c r="E182" s="13">
        <v>45250</v>
      </c>
      <c r="F182" s="12">
        <v>18</v>
      </c>
      <c r="G182" s="13">
        <f t="shared" si="2"/>
        <v>45797</v>
      </c>
      <c r="H182" s="14" t="s">
        <v>891</v>
      </c>
      <c r="I182" s="11" t="s">
        <v>991</v>
      </c>
      <c r="J182" s="12" t="s">
        <v>38</v>
      </c>
      <c r="K182" s="12" t="s">
        <v>1057</v>
      </c>
      <c r="L182" s="17">
        <v>153000</v>
      </c>
      <c r="M182" s="17">
        <v>76500</v>
      </c>
      <c r="N182" s="17">
        <v>76500</v>
      </c>
      <c r="O182" s="19">
        <v>0.5</v>
      </c>
    </row>
    <row r="183" spans="1:15" ht="94.5" x14ac:dyDescent="0.25">
      <c r="A183" s="12" t="s">
        <v>296</v>
      </c>
      <c r="B183" s="12" t="s">
        <v>729</v>
      </c>
      <c r="C183" s="12" t="s">
        <v>730</v>
      </c>
      <c r="D183" s="12" t="s">
        <v>32</v>
      </c>
      <c r="E183" s="13">
        <v>45240</v>
      </c>
      <c r="F183" s="12">
        <v>18</v>
      </c>
      <c r="G183" s="13">
        <f t="shared" si="2"/>
        <v>45787</v>
      </c>
      <c r="H183" s="14" t="s">
        <v>891</v>
      </c>
      <c r="I183" s="11" t="s">
        <v>991</v>
      </c>
      <c r="J183" s="12" t="s">
        <v>23</v>
      </c>
      <c r="K183" s="12" t="s">
        <v>1057</v>
      </c>
      <c r="L183" s="17">
        <v>512820</v>
      </c>
      <c r="M183" s="17">
        <v>179487</v>
      </c>
      <c r="N183" s="17">
        <v>333333</v>
      </c>
      <c r="O183" s="19">
        <v>0.35</v>
      </c>
    </row>
    <row r="184" spans="1:15" ht="94.5" x14ac:dyDescent="0.25">
      <c r="A184" s="12" t="s">
        <v>297</v>
      </c>
      <c r="B184" s="12" t="s">
        <v>731</v>
      </c>
      <c r="C184" s="12" t="s">
        <v>732</v>
      </c>
      <c r="D184" s="12" t="s">
        <v>992</v>
      </c>
      <c r="E184" s="13">
        <v>45240</v>
      </c>
      <c r="F184" s="12">
        <v>18</v>
      </c>
      <c r="G184" s="13">
        <f t="shared" si="2"/>
        <v>45787</v>
      </c>
      <c r="H184" s="14" t="s">
        <v>891</v>
      </c>
      <c r="I184" s="11" t="s">
        <v>991</v>
      </c>
      <c r="J184" s="12" t="s">
        <v>31</v>
      </c>
      <c r="K184" s="12" t="s">
        <v>1057</v>
      </c>
      <c r="L184" s="17">
        <v>180000</v>
      </c>
      <c r="M184" s="17">
        <v>90000</v>
      </c>
      <c r="N184" s="17">
        <v>90000</v>
      </c>
      <c r="O184" s="19">
        <v>0.5</v>
      </c>
    </row>
    <row r="185" spans="1:15" ht="94.5" x14ac:dyDescent="0.25">
      <c r="A185" s="12" t="s">
        <v>298</v>
      </c>
      <c r="B185" s="12" t="s">
        <v>733</v>
      </c>
      <c r="C185" s="12" t="s">
        <v>734</v>
      </c>
      <c r="D185" s="12" t="s">
        <v>1002</v>
      </c>
      <c r="E185" s="13">
        <v>45240</v>
      </c>
      <c r="F185" s="12">
        <v>18</v>
      </c>
      <c r="G185" s="13">
        <f t="shared" si="2"/>
        <v>45787</v>
      </c>
      <c r="H185" s="14" t="s">
        <v>891</v>
      </c>
      <c r="I185" s="11" t="s">
        <v>991</v>
      </c>
      <c r="J185" s="12" t="s">
        <v>963</v>
      </c>
      <c r="K185" s="12" t="s">
        <v>1057</v>
      </c>
      <c r="L185" s="17">
        <v>255384.36</v>
      </c>
      <c r="M185" s="17">
        <v>127692.18</v>
      </c>
      <c r="N185" s="17">
        <v>127692.18</v>
      </c>
      <c r="O185" s="19">
        <v>0.5</v>
      </c>
    </row>
    <row r="186" spans="1:15" ht="94.5" x14ac:dyDescent="0.25">
      <c r="A186" s="12" t="s">
        <v>299</v>
      </c>
      <c r="B186" s="12" t="s">
        <v>735</v>
      </c>
      <c r="C186" s="12" t="s">
        <v>736</v>
      </c>
      <c r="D186" s="12" t="s">
        <v>1002</v>
      </c>
      <c r="E186" s="13">
        <v>45240</v>
      </c>
      <c r="F186" s="12">
        <v>18</v>
      </c>
      <c r="G186" s="13">
        <f t="shared" si="2"/>
        <v>45787</v>
      </c>
      <c r="H186" s="14" t="s">
        <v>891</v>
      </c>
      <c r="I186" s="11" t="s">
        <v>991</v>
      </c>
      <c r="J186" s="12" t="s">
        <v>964</v>
      </c>
      <c r="K186" s="12" t="s">
        <v>1057</v>
      </c>
      <c r="L186" s="17">
        <v>170769.06</v>
      </c>
      <c r="M186" s="17">
        <v>85384.53</v>
      </c>
      <c r="N186" s="17">
        <v>85384.53</v>
      </c>
      <c r="O186" s="19">
        <v>0.5</v>
      </c>
    </row>
    <row r="187" spans="1:15" ht="94.5" x14ac:dyDescent="0.25">
      <c r="A187" s="12" t="s">
        <v>300</v>
      </c>
      <c r="B187" s="12" t="s">
        <v>737</v>
      </c>
      <c r="C187" s="12" t="s">
        <v>738</v>
      </c>
      <c r="D187" s="12" t="s">
        <v>81</v>
      </c>
      <c r="E187" s="13">
        <v>45240</v>
      </c>
      <c r="F187" s="12">
        <v>18</v>
      </c>
      <c r="G187" s="13">
        <f t="shared" si="2"/>
        <v>45787</v>
      </c>
      <c r="H187" s="14" t="s">
        <v>891</v>
      </c>
      <c r="I187" s="11" t="s">
        <v>991</v>
      </c>
      <c r="J187" s="12" t="s">
        <v>963</v>
      </c>
      <c r="K187" s="12" t="s">
        <v>1057</v>
      </c>
      <c r="L187" s="17">
        <v>491616</v>
      </c>
      <c r="M187" s="17">
        <v>221227.2</v>
      </c>
      <c r="N187" s="17">
        <v>270388.8</v>
      </c>
      <c r="O187" s="19">
        <v>0.45</v>
      </c>
    </row>
    <row r="188" spans="1:15" ht="94.5" x14ac:dyDescent="0.25">
      <c r="A188" s="12" t="s">
        <v>301</v>
      </c>
      <c r="B188" s="12" t="s">
        <v>49</v>
      </c>
      <c r="C188" s="12" t="s">
        <v>50</v>
      </c>
      <c r="D188" s="12" t="s">
        <v>60</v>
      </c>
      <c r="E188" s="13">
        <v>45250</v>
      </c>
      <c r="F188" s="12">
        <v>18</v>
      </c>
      <c r="G188" s="13">
        <f t="shared" si="2"/>
        <v>45797</v>
      </c>
      <c r="H188" s="14" t="s">
        <v>891</v>
      </c>
      <c r="I188" s="11" t="s">
        <v>991</v>
      </c>
      <c r="J188" s="12" t="s">
        <v>23</v>
      </c>
      <c r="K188" s="12" t="s">
        <v>1057</v>
      </c>
      <c r="L188" s="17">
        <v>170940</v>
      </c>
      <c r="M188" s="17">
        <v>85470</v>
      </c>
      <c r="N188" s="17">
        <v>85470</v>
      </c>
      <c r="O188" s="19">
        <v>0.5</v>
      </c>
    </row>
    <row r="189" spans="1:15" ht="105" x14ac:dyDescent="0.25">
      <c r="A189" s="12" t="s">
        <v>302</v>
      </c>
      <c r="B189" s="12" t="s">
        <v>739</v>
      </c>
      <c r="C189" s="12" t="s">
        <v>740</v>
      </c>
      <c r="D189" s="12" t="s">
        <v>1004</v>
      </c>
      <c r="E189" s="13">
        <v>45250</v>
      </c>
      <c r="F189" s="12">
        <v>12</v>
      </c>
      <c r="G189" s="13">
        <f t="shared" si="2"/>
        <v>45616</v>
      </c>
      <c r="H189" s="14" t="s">
        <v>891</v>
      </c>
      <c r="I189" s="11" t="s">
        <v>991</v>
      </c>
      <c r="J189" s="12" t="s">
        <v>966</v>
      </c>
      <c r="K189" s="12" t="s">
        <v>1057</v>
      </c>
      <c r="L189" s="17">
        <v>795927.27</v>
      </c>
      <c r="M189" s="17">
        <v>397963.64</v>
      </c>
      <c r="N189" s="17">
        <v>397963.63</v>
      </c>
      <c r="O189" s="19">
        <v>0.5</v>
      </c>
    </row>
    <row r="190" spans="1:15" ht="94.5" x14ac:dyDescent="0.25">
      <c r="A190" s="12" t="s">
        <v>303</v>
      </c>
      <c r="B190" s="12" t="s">
        <v>741</v>
      </c>
      <c r="C190" s="12" t="s">
        <v>742</v>
      </c>
      <c r="D190" s="12" t="s">
        <v>83</v>
      </c>
      <c r="E190" s="13">
        <v>45240</v>
      </c>
      <c r="F190" s="12">
        <v>18</v>
      </c>
      <c r="G190" s="13">
        <f t="shared" si="2"/>
        <v>45787</v>
      </c>
      <c r="H190" s="14" t="s">
        <v>891</v>
      </c>
      <c r="I190" s="11" t="s">
        <v>991</v>
      </c>
      <c r="J190" s="12" t="s">
        <v>35</v>
      </c>
      <c r="K190" s="12" t="s">
        <v>1057</v>
      </c>
      <c r="L190" s="17">
        <v>269325</v>
      </c>
      <c r="M190" s="17">
        <v>134662.5</v>
      </c>
      <c r="N190" s="17">
        <v>134662.5</v>
      </c>
      <c r="O190" s="19">
        <v>0.5</v>
      </c>
    </row>
    <row r="191" spans="1:15" ht="94.5" x14ac:dyDescent="0.25">
      <c r="A191" s="12" t="s">
        <v>304</v>
      </c>
      <c r="B191" s="12" t="s">
        <v>743</v>
      </c>
      <c r="C191" s="12" t="s">
        <v>744</v>
      </c>
      <c r="D191" s="12" t="s">
        <v>32</v>
      </c>
      <c r="E191" s="13">
        <v>45240</v>
      </c>
      <c r="F191" s="12">
        <v>18</v>
      </c>
      <c r="G191" s="13">
        <f t="shared" si="2"/>
        <v>45787</v>
      </c>
      <c r="H191" s="14" t="s">
        <v>891</v>
      </c>
      <c r="I191" s="11" t="s">
        <v>991</v>
      </c>
      <c r="J191" s="12" t="s">
        <v>26</v>
      </c>
      <c r="K191" s="12" t="s">
        <v>1057</v>
      </c>
      <c r="L191" s="17">
        <v>273500</v>
      </c>
      <c r="M191" s="17">
        <v>136750</v>
      </c>
      <c r="N191" s="17">
        <v>136750</v>
      </c>
      <c r="O191" s="19">
        <v>0.5</v>
      </c>
    </row>
    <row r="192" spans="1:15" ht="94.5" x14ac:dyDescent="0.25">
      <c r="A192" s="12" t="s">
        <v>305</v>
      </c>
      <c r="B192" s="12" t="s">
        <v>745</v>
      </c>
      <c r="C192" s="12" t="s">
        <v>746</v>
      </c>
      <c r="D192" s="12" t="s">
        <v>1024</v>
      </c>
      <c r="E192" s="13">
        <v>45240</v>
      </c>
      <c r="F192" s="12">
        <v>18</v>
      </c>
      <c r="G192" s="13">
        <f t="shared" si="2"/>
        <v>45787</v>
      </c>
      <c r="H192" s="14" t="s">
        <v>891</v>
      </c>
      <c r="I192" s="11" t="s">
        <v>991</v>
      </c>
      <c r="J192" s="12" t="s">
        <v>967</v>
      </c>
      <c r="K192" s="12" t="s">
        <v>1057</v>
      </c>
      <c r="L192" s="17">
        <v>680000</v>
      </c>
      <c r="M192" s="17">
        <v>340000</v>
      </c>
      <c r="N192" s="17">
        <v>340000</v>
      </c>
      <c r="O192" s="19">
        <v>0.5</v>
      </c>
    </row>
    <row r="193" spans="1:15" ht="94.5" x14ac:dyDescent="0.25">
      <c r="A193" s="12" t="s">
        <v>306</v>
      </c>
      <c r="B193" s="12" t="s">
        <v>747</v>
      </c>
      <c r="C193" s="12" t="s">
        <v>748</v>
      </c>
      <c r="D193" s="12" t="s">
        <v>1010</v>
      </c>
      <c r="E193" s="13">
        <v>45250</v>
      </c>
      <c r="F193" s="12">
        <v>18</v>
      </c>
      <c r="G193" s="13">
        <f t="shared" si="2"/>
        <v>45797</v>
      </c>
      <c r="H193" s="14" t="s">
        <v>891</v>
      </c>
      <c r="I193" s="11" t="s">
        <v>991</v>
      </c>
      <c r="J193" s="12" t="s">
        <v>968</v>
      </c>
      <c r="K193" s="12" t="s">
        <v>1057</v>
      </c>
      <c r="L193" s="17">
        <v>273800</v>
      </c>
      <c r="M193" s="17">
        <v>136900</v>
      </c>
      <c r="N193" s="17">
        <v>136900</v>
      </c>
      <c r="O193" s="19">
        <v>0.5</v>
      </c>
    </row>
    <row r="194" spans="1:15" ht="94.5" x14ac:dyDescent="0.25">
      <c r="A194" s="12" t="s">
        <v>307</v>
      </c>
      <c r="B194" s="12" t="s">
        <v>749</v>
      </c>
      <c r="C194" s="12" t="s">
        <v>750</v>
      </c>
      <c r="D194" s="12" t="s">
        <v>54</v>
      </c>
      <c r="E194" s="13">
        <v>45240</v>
      </c>
      <c r="F194" s="12">
        <v>12</v>
      </c>
      <c r="G194" s="13">
        <f t="shared" si="2"/>
        <v>45606</v>
      </c>
      <c r="H194" s="14" t="s">
        <v>891</v>
      </c>
      <c r="I194" s="11" t="s">
        <v>991</v>
      </c>
      <c r="J194" s="12" t="s">
        <v>969</v>
      </c>
      <c r="K194" s="12" t="s">
        <v>1057</v>
      </c>
      <c r="L194" s="17">
        <v>570000</v>
      </c>
      <c r="M194" s="17">
        <v>285000</v>
      </c>
      <c r="N194" s="17">
        <v>285000</v>
      </c>
      <c r="O194" s="19">
        <v>0.5</v>
      </c>
    </row>
    <row r="195" spans="1:15" ht="126" x14ac:dyDescent="0.25">
      <c r="A195" s="12" t="s">
        <v>308</v>
      </c>
      <c r="B195" s="12" t="s">
        <v>751</v>
      </c>
      <c r="C195" s="12" t="s">
        <v>752</v>
      </c>
      <c r="D195" s="12" t="s">
        <v>72</v>
      </c>
      <c r="E195" s="13">
        <v>45240</v>
      </c>
      <c r="F195" s="12">
        <v>18</v>
      </c>
      <c r="G195" s="13">
        <f t="shared" ref="G195:G258" si="3">DATE(YEAR(E195), MONTH(E195)+F195, DAY(E195))</f>
        <v>45787</v>
      </c>
      <c r="H195" s="14" t="s">
        <v>891</v>
      </c>
      <c r="I195" s="11" t="s">
        <v>991</v>
      </c>
      <c r="J195" s="12" t="s">
        <v>970</v>
      </c>
      <c r="K195" s="12" t="s">
        <v>1057</v>
      </c>
      <c r="L195" s="17">
        <v>170400</v>
      </c>
      <c r="M195" s="17">
        <v>85200</v>
      </c>
      <c r="N195" s="17">
        <v>85200</v>
      </c>
      <c r="O195" s="19">
        <v>0.5</v>
      </c>
    </row>
    <row r="196" spans="1:15" ht="94.5" x14ac:dyDescent="0.25">
      <c r="A196" s="12" t="s">
        <v>309</v>
      </c>
      <c r="B196" s="12" t="s">
        <v>753</v>
      </c>
      <c r="C196" s="12" t="s">
        <v>754</v>
      </c>
      <c r="D196" s="12" t="s">
        <v>68</v>
      </c>
      <c r="E196" s="13">
        <v>45240</v>
      </c>
      <c r="F196" s="12">
        <v>18</v>
      </c>
      <c r="G196" s="13">
        <f t="shared" si="3"/>
        <v>45787</v>
      </c>
      <c r="H196" s="14" t="s">
        <v>891</v>
      </c>
      <c r="I196" s="11" t="s">
        <v>991</v>
      </c>
      <c r="J196" s="12" t="s">
        <v>30</v>
      </c>
      <c r="K196" s="12" t="s">
        <v>1057</v>
      </c>
      <c r="L196" s="17">
        <v>273500</v>
      </c>
      <c r="M196" s="17">
        <v>136750</v>
      </c>
      <c r="N196" s="17">
        <v>136750</v>
      </c>
      <c r="O196" s="19">
        <v>0.5</v>
      </c>
    </row>
    <row r="197" spans="1:15" ht="94.5" x14ac:dyDescent="0.25">
      <c r="A197" s="12" t="s">
        <v>310</v>
      </c>
      <c r="B197" s="12" t="s">
        <v>755</v>
      </c>
      <c r="C197" s="12" t="s">
        <v>756</v>
      </c>
      <c r="D197" s="12" t="s">
        <v>79</v>
      </c>
      <c r="E197" s="13">
        <v>45240</v>
      </c>
      <c r="F197" s="12">
        <v>18</v>
      </c>
      <c r="G197" s="13">
        <f t="shared" si="3"/>
        <v>45787</v>
      </c>
      <c r="H197" s="14" t="s">
        <v>891</v>
      </c>
      <c r="I197" s="11" t="s">
        <v>991</v>
      </c>
      <c r="J197" s="12" t="s">
        <v>971</v>
      </c>
      <c r="K197" s="12" t="s">
        <v>1057</v>
      </c>
      <c r="L197" s="17">
        <v>227900</v>
      </c>
      <c r="M197" s="17">
        <v>113950</v>
      </c>
      <c r="N197" s="17">
        <v>113950</v>
      </c>
      <c r="O197" s="19">
        <v>0.5</v>
      </c>
    </row>
    <row r="198" spans="1:15" ht="94.5" x14ac:dyDescent="0.25">
      <c r="A198" s="12" t="s">
        <v>311</v>
      </c>
      <c r="B198" s="12" t="s">
        <v>757</v>
      </c>
      <c r="C198" s="12" t="s">
        <v>758</v>
      </c>
      <c r="D198" s="12" t="s">
        <v>37</v>
      </c>
      <c r="E198" s="13">
        <v>45240</v>
      </c>
      <c r="F198" s="12">
        <v>18</v>
      </c>
      <c r="G198" s="13">
        <f t="shared" si="3"/>
        <v>45787</v>
      </c>
      <c r="H198" s="14" t="s">
        <v>891</v>
      </c>
      <c r="I198" s="11" t="s">
        <v>991</v>
      </c>
      <c r="J198" s="12" t="s">
        <v>19</v>
      </c>
      <c r="K198" s="12" t="s">
        <v>1057</v>
      </c>
      <c r="L198" s="17">
        <v>270000</v>
      </c>
      <c r="M198" s="17">
        <v>135000</v>
      </c>
      <c r="N198" s="17">
        <v>135000</v>
      </c>
      <c r="O198" s="19">
        <v>0.5</v>
      </c>
    </row>
    <row r="199" spans="1:15" ht="94.5" x14ac:dyDescent="0.25">
      <c r="A199" s="12" t="s">
        <v>312</v>
      </c>
      <c r="B199" s="12" t="s">
        <v>759</v>
      </c>
      <c r="C199" s="12" t="s">
        <v>760</v>
      </c>
      <c r="D199" s="12" t="s">
        <v>95</v>
      </c>
      <c r="E199" s="13">
        <v>45240</v>
      </c>
      <c r="F199" s="12">
        <v>18</v>
      </c>
      <c r="G199" s="13">
        <f t="shared" si="3"/>
        <v>45787</v>
      </c>
      <c r="H199" s="14" t="s">
        <v>891</v>
      </c>
      <c r="I199" s="11" t="s">
        <v>991</v>
      </c>
      <c r="J199" s="12" t="s">
        <v>972</v>
      </c>
      <c r="K199" s="12" t="s">
        <v>1057</v>
      </c>
      <c r="L199" s="17">
        <v>327520</v>
      </c>
      <c r="M199" s="17">
        <v>163760</v>
      </c>
      <c r="N199" s="17">
        <v>163760</v>
      </c>
      <c r="O199" s="19">
        <v>0.5</v>
      </c>
    </row>
    <row r="200" spans="1:15" ht="94.5" x14ac:dyDescent="0.25">
      <c r="A200" s="12" t="s">
        <v>313</v>
      </c>
      <c r="B200" s="12" t="s">
        <v>761</v>
      </c>
      <c r="C200" s="12" t="s">
        <v>762</v>
      </c>
      <c r="D200" s="12" t="s">
        <v>1045</v>
      </c>
      <c r="E200" s="13">
        <v>45250</v>
      </c>
      <c r="F200" s="12">
        <v>18</v>
      </c>
      <c r="G200" s="13">
        <f t="shared" si="3"/>
        <v>45797</v>
      </c>
      <c r="H200" s="14" t="s">
        <v>891</v>
      </c>
      <c r="I200" s="11" t="s">
        <v>991</v>
      </c>
      <c r="J200" s="12" t="s">
        <v>23</v>
      </c>
      <c r="K200" s="12" t="s">
        <v>1057</v>
      </c>
      <c r="L200" s="17">
        <v>153800</v>
      </c>
      <c r="M200" s="17">
        <v>76900</v>
      </c>
      <c r="N200" s="17">
        <v>76900</v>
      </c>
      <c r="O200" s="19">
        <v>0.5</v>
      </c>
    </row>
    <row r="201" spans="1:15" ht="94.5" x14ac:dyDescent="0.25">
      <c r="A201" s="12" t="s">
        <v>314</v>
      </c>
      <c r="B201" s="12" t="s">
        <v>763</v>
      </c>
      <c r="C201" s="12" t="s">
        <v>764</v>
      </c>
      <c r="D201" s="12" t="s">
        <v>91</v>
      </c>
      <c r="E201" s="13">
        <v>45250</v>
      </c>
      <c r="F201" s="12">
        <v>18</v>
      </c>
      <c r="G201" s="13">
        <f t="shared" si="3"/>
        <v>45797</v>
      </c>
      <c r="H201" s="14" t="s">
        <v>891</v>
      </c>
      <c r="I201" s="11" t="s">
        <v>991</v>
      </c>
      <c r="J201" s="12" t="s">
        <v>24</v>
      </c>
      <c r="K201" s="12" t="s">
        <v>1057</v>
      </c>
      <c r="L201" s="17">
        <v>169940</v>
      </c>
      <c r="M201" s="17">
        <v>84970</v>
      </c>
      <c r="N201" s="17">
        <v>84970</v>
      </c>
      <c r="O201" s="19">
        <v>0.5</v>
      </c>
    </row>
    <row r="202" spans="1:15" ht="94.5" x14ac:dyDescent="0.25">
      <c r="A202" s="12" t="s">
        <v>315</v>
      </c>
      <c r="B202" s="12" t="s">
        <v>765</v>
      </c>
      <c r="C202" s="12" t="s">
        <v>766</v>
      </c>
      <c r="D202" s="12" t="s">
        <v>992</v>
      </c>
      <c r="E202" s="13">
        <v>45250</v>
      </c>
      <c r="F202" s="12">
        <v>18</v>
      </c>
      <c r="G202" s="13">
        <f t="shared" si="3"/>
        <v>45797</v>
      </c>
      <c r="H202" s="14" t="s">
        <v>891</v>
      </c>
      <c r="I202" s="11" t="s">
        <v>991</v>
      </c>
      <c r="J202" s="12" t="s">
        <v>110</v>
      </c>
      <c r="K202" s="12" t="s">
        <v>1057</v>
      </c>
      <c r="L202" s="17">
        <v>199430</v>
      </c>
      <c r="M202" s="17">
        <v>99715</v>
      </c>
      <c r="N202" s="17">
        <v>99715</v>
      </c>
      <c r="O202" s="19">
        <v>0.5</v>
      </c>
    </row>
    <row r="203" spans="1:15" ht="94.5" x14ac:dyDescent="0.25">
      <c r="A203" s="12" t="s">
        <v>316</v>
      </c>
      <c r="B203" s="12" t="s">
        <v>767</v>
      </c>
      <c r="C203" s="12" t="s">
        <v>768</v>
      </c>
      <c r="D203" s="12" t="s">
        <v>27</v>
      </c>
      <c r="E203" s="13">
        <v>45240</v>
      </c>
      <c r="F203" s="12">
        <v>18</v>
      </c>
      <c r="G203" s="13">
        <f t="shared" si="3"/>
        <v>45787</v>
      </c>
      <c r="H203" s="14" t="s">
        <v>891</v>
      </c>
      <c r="I203" s="11" t="s">
        <v>991</v>
      </c>
      <c r="J203" s="12" t="s">
        <v>973</v>
      </c>
      <c r="K203" s="12" t="s">
        <v>1057</v>
      </c>
      <c r="L203" s="17">
        <v>205199.34</v>
      </c>
      <c r="M203" s="17">
        <v>102599.67</v>
      </c>
      <c r="N203" s="17">
        <v>102599.67</v>
      </c>
      <c r="O203" s="19">
        <v>0.5</v>
      </c>
    </row>
    <row r="204" spans="1:15" ht="94.5" x14ac:dyDescent="0.25">
      <c r="A204" s="12" t="s">
        <v>317</v>
      </c>
      <c r="B204" s="12" t="s">
        <v>769</v>
      </c>
      <c r="C204" s="12" t="s">
        <v>770</v>
      </c>
      <c r="D204" s="12" t="s">
        <v>992</v>
      </c>
      <c r="E204" s="13">
        <v>45250</v>
      </c>
      <c r="F204" s="12">
        <v>18</v>
      </c>
      <c r="G204" s="13">
        <f t="shared" si="3"/>
        <v>45797</v>
      </c>
      <c r="H204" s="14" t="s">
        <v>891</v>
      </c>
      <c r="I204" s="11" t="s">
        <v>991</v>
      </c>
      <c r="J204" s="12" t="s">
        <v>107</v>
      </c>
      <c r="K204" s="12" t="s">
        <v>1057</v>
      </c>
      <c r="L204" s="17">
        <v>151050</v>
      </c>
      <c r="M204" s="17">
        <v>75525</v>
      </c>
      <c r="N204" s="17">
        <v>75525</v>
      </c>
      <c r="O204" s="19">
        <v>0.5</v>
      </c>
    </row>
    <row r="205" spans="1:15" ht="94.5" x14ac:dyDescent="0.25">
      <c r="A205" s="12" t="s">
        <v>318</v>
      </c>
      <c r="B205" s="12" t="s">
        <v>771</v>
      </c>
      <c r="C205" s="12" t="s">
        <v>772</v>
      </c>
      <c r="D205" s="12" t="s">
        <v>27</v>
      </c>
      <c r="E205" s="13">
        <v>45240</v>
      </c>
      <c r="F205" s="12">
        <v>18</v>
      </c>
      <c r="G205" s="13">
        <f t="shared" si="3"/>
        <v>45787</v>
      </c>
      <c r="H205" s="14" t="s">
        <v>891</v>
      </c>
      <c r="I205" s="11" t="s">
        <v>991</v>
      </c>
      <c r="J205" s="12" t="s">
        <v>21</v>
      </c>
      <c r="K205" s="12" t="s">
        <v>1057</v>
      </c>
      <c r="L205" s="17">
        <v>199430</v>
      </c>
      <c r="M205" s="17">
        <v>99715</v>
      </c>
      <c r="N205" s="17">
        <v>99715</v>
      </c>
      <c r="O205" s="19">
        <v>0.5</v>
      </c>
    </row>
    <row r="206" spans="1:15" ht="94.5" x14ac:dyDescent="0.25">
      <c r="A206" s="12" t="s">
        <v>319</v>
      </c>
      <c r="B206" s="12" t="s">
        <v>773</v>
      </c>
      <c r="C206" s="12" t="s">
        <v>774</v>
      </c>
      <c r="D206" s="12" t="s">
        <v>1014</v>
      </c>
      <c r="E206" s="13">
        <v>45240</v>
      </c>
      <c r="F206" s="12">
        <v>12</v>
      </c>
      <c r="G206" s="13">
        <f t="shared" si="3"/>
        <v>45606</v>
      </c>
      <c r="H206" s="14" t="s">
        <v>891</v>
      </c>
      <c r="I206" s="11" t="s">
        <v>991</v>
      </c>
      <c r="J206" s="12" t="s">
        <v>974</v>
      </c>
      <c r="K206" s="12" t="s">
        <v>1057</v>
      </c>
      <c r="L206" s="17">
        <v>273500</v>
      </c>
      <c r="M206" s="17">
        <v>136750</v>
      </c>
      <c r="N206" s="17">
        <v>136750</v>
      </c>
      <c r="O206" s="19">
        <v>0.5</v>
      </c>
    </row>
    <row r="207" spans="1:15" ht="94.5" x14ac:dyDescent="0.25">
      <c r="A207" s="12" t="s">
        <v>320</v>
      </c>
      <c r="B207" s="12" t="s">
        <v>775</v>
      </c>
      <c r="C207" s="12" t="s">
        <v>776</v>
      </c>
      <c r="D207" s="12" t="s">
        <v>86</v>
      </c>
      <c r="E207" s="13">
        <v>45240</v>
      </c>
      <c r="F207" s="12">
        <v>18</v>
      </c>
      <c r="G207" s="13">
        <f t="shared" si="3"/>
        <v>45787</v>
      </c>
      <c r="H207" s="14" t="s">
        <v>891</v>
      </c>
      <c r="I207" s="11" t="s">
        <v>991</v>
      </c>
      <c r="J207" s="12" t="s">
        <v>900</v>
      </c>
      <c r="K207" s="12" t="s">
        <v>1057</v>
      </c>
      <c r="L207" s="17">
        <v>170940</v>
      </c>
      <c r="M207" s="17">
        <v>85470</v>
      </c>
      <c r="N207" s="17">
        <v>85470</v>
      </c>
      <c r="O207" s="19">
        <v>0.5</v>
      </c>
    </row>
    <row r="208" spans="1:15" ht="94.5" x14ac:dyDescent="0.25">
      <c r="A208" s="12" t="s">
        <v>321</v>
      </c>
      <c r="B208" s="12" t="s">
        <v>777</v>
      </c>
      <c r="C208" s="12" t="s">
        <v>778</v>
      </c>
      <c r="D208" s="12" t="s">
        <v>1017</v>
      </c>
      <c r="E208" s="13">
        <v>45240</v>
      </c>
      <c r="F208" s="12">
        <v>16</v>
      </c>
      <c r="G208" s="13">
        <f t="shared" si="3"/>
        <v>45726</v>
      </c>
      <c r="H208" s="14" t="s">
        <v>891</v>
      </c>
      <c r="I208" s="11" t="s">
        <v>991</v>
      </c>
      <c r="J208" s="12" t="s">
        <v>20</v>
      </c>
      <c r="K208" s="12" t="s">
        <v>1057</v>
      </c>
      <c r="L208" s="17">
        <v>683760</v>
      </c>
      <c r="M208" s="17">
        <v>341880</v>
      </c>
      <c r="N208" s="17">
        <v>341880</v>
      </c>
      <c r="O208" s="19">
        <v>0.5</v>
      </c>
    </row>
    <row r="209" spans="1:15" ht="94.5" x14ac:dyDescent="0.25">
      <c r="A209" s="12" t="s">
        <v>322</v>
      </c>
      <c r="B209" s="12" t="s">
        <v>779</v>
      </c>
      <c r="C209" s="12" t="s">
        <v>780</v>
      </c>
      <c r="D209" s="12" t="s">
        <v>1046</v>
      </c>
      <c r="E209" s="13">
        <v>45240</v>
      </c>
      <c r="F209" s="12">
        <v>18</v>
      </c>
      <c r="G209" s="13">
        <f t="shared" si="3"/>
        <v>45787</v>
      </c>
      <c r="H209" s="14" t="s">
        <v>891</v>
      </c>
      <c r="I209" s="11" t="s">
        <v>991</v>
      </c>
      <c r="J209" s="12" t="s">
        <v>908</v>
      </c>
      <c r="K209" s="12" t="s">
        <v>1057</v>
      </c>
      <c r="L209" s="17">
        <v>427350</v>
      </c>
      <c r="M209" s="17">
        <v>213675</v>
      </c>
      <c r="N209" s="17">
        <v>213675</v>
      </c>
      <c r="O209" s="19">
        <v>0.5</v>
      </c>
    </row>
    <row r="210" spans="1:15" ht="94.5" x14ac:dyDescent="0.25">
      <c r="A210" s="12" t="s">
        <v>323</v>
      </c>
      <c r="B210" s="12" t="s">
        <v>781</v>
      </c>
      <c r="C210" s="12" t="s">
        <v>782</v>
      </c>
      <c r="D210" s="12" t="s">
        <v>1047</v>
      </c>
      <c r="E210" s="13">
        <v>45240</v>
      </c>
      <c r="F210" s="12">
        <v>16</v>
      </c>
      <c r="G210" s="13">
        <f t="shared" si="3"/>
        <v>45726</v>
      </c>
      <c r="H210" s="14" t="s">
        <v>891</v>
      </c>
      <c r="I210" s="11" t="s">
        <v>991</v>
      </c>
      <c r="J210" s="12" t="s">
        <v>975</v>
      </c>
      <c r="K210" s="12" t="s">
        <v>1057</v>
      </c>
      <c r="L210" s="17">
        <v>1424975</v>
      </c>
      <c r="M210" s="17">
        <v>712487.5</v>
      </c>
      <c r="N210" s="17">
        <v>712487.5</v>
      </c>
      <c r="O210" s="19">
        <v>0.5</v>
      </c>
    </row>
    <row r="211" spans="1:15" ht="136.5" x14ac:dyDescent="0.25">
      <c r="A211" s="12" t="s">
        <v>324</v>
      </c>
      <c r="B211" s="12" t="s">
        <v>783</v>
      </c>
      <c r="C211" s="12" t="s">
        <v>784</v>
      </c>
      <c r="D211" s="12" t="s">
        <v>1046</v>
      </c>
      <c r="E211" s="13">
        <v>45240</v>
      </c>
      <c r="F211" s="12">
        <v>18</v>
      </c>
      <c r="G211" s="13">
        <f t="shared" si="3"/>
        <v>45787</v>
      </c>
      <c r="H211" s="14" t="s">
        <v>891</v>
      </c>
      <c r="I211" s="11" t="s">
        <v>991</v>
      </c>
      <c r="J211" s="12" t="s">
        <v>976</v>
      </c>
      <c r="K211" s="12" t="s">
        <v>1057</v>
      </c>
      <c r="L211" s="17">
        <v>1138000</v>
      </c>
      <c r="M211" s="17">
        <v>569000</v>
      </c>
      <c r="N211" s="17">
        <v>569000</v>
      </c>
      <c r="O211" s="19">
        <v>0.5</v>
      </c>
    </row>
    <row r="212" spans="1:15" ht="94.5" x14ac:dyDescent="0.25">
      <c r="A212" s="12" t="s">
        <v>325</v>
      </c>
      <c r="B212" s="12" t="s">
        <v>785</v>
      </c>
      <c r="C212" s="12" t="s">
        <v>786</v>
      </c>
      <c r="D212" s="12" t="s">
        <v>79</v>
      </c>
      <c r="E212" s="13">
        <v>45240</v>
      </c>
      <c r="F212" s="12">
        <v>18</v>
      </c>
      <c r="G212" s="13">
        <f t="shared" si="3"/>
        <v>45787</v>
      </c>
      <c r="H212" s="14" t="s">
        <v>891</v>
      </c>
      <c r="I212" s="11" t="s">
        <v>991</v>
      </c>
      <c r="J212" s="12" t="s">
        <v>36</v>
      </c>
      <c r="K212" s="12" t="s">
        <v>1057</v>
      </c>
      <c r="L212" s="17">
        <v>1413104</v>
      </c>
      <c r="M212" s="17">
        <v>706552</v>
      </c>
      <c r="N212" s="17">
        <v>706552</v>
      </c>
      <c r="O212" s="19">
        <v>0.5</v>
      </c>
    </row>
    <row r="213" spans="1:15" ht="94.5" x14ac:dyDescent="0.25">
      <c r="A213" s="12" t="s">
        <v>326</v>
      </c>
      <c r="B213" s="12" t="s">
        <v>787</v>
      </c>
      <c r="C213" s="12" t="s">
        <v>788</v>
      </c>
      <c r="D213" s="12" t="s">
        <v>992</v>
      </c>
      <c r="E213" s="13">
        <v>45240</v>
      </c>
      <c r="F213" s="12">
        <v>18</v>
      </c>
      <c r="G213" s="13">
        <f t="shared" si="3"/>
        <v>45787</v>
      </c>
      <c r="H213" s="14" t="s">
        <v>891</v>
      </c>
      <c r="I213" s="11" t="s">
        <v>991</v>
      </c>
      <c r="J213" s="12" t="s">
        <v>977</v>
      </c>
      <c r="K213" s="12" t="s">
        <v>1057</v>
      </c>
      <c r="L213" s="17">
        <v>455360</v>
      </c>
      <c r="M213" s="17">
        <v>227680</v>
      </c>
      <c r="N213" s="17">
        <v>227680</v>
      </c>
      <c r="O213" s="19">
        <v>0.5</v>
      </c>
    </row>
    <row r="214" spans="1:15" ht="94.5" x14ac:dyDescent="0.25">
      <c r="A214" s="12" t="s">
        <v>327</v>
      </c>
      <c r="B214" s="12" t="s">
        <v>789</v>
      </c>
      <c r="C214" s="12" t="s">
        <v>790</v>
      </c>
      <c r="D214" s="12" t="s">
        <v>90</v>
      </c>
      <c r="E214" s="13">
        <v>45240</v>
      </c>
      <c r="F214" s="12">
        <v>18</v>
      </c>
      <c r="G214" s="13">
        <f t="shared" si="3"/>
        <v>45787</v>
      </c>
      <c r="H214" s="14" t="s">
        <v>891</v>
      </c>
      <c r="I214" s="11" t="s">
        <v>991</v>
      </c>
      <c r="J214" s="12" t="s">
        <v>930</v>
      </c>
      <c r="K214" s="12" t="s">
        <v>1057</v>
      </c>
      <c r="L214" s="17">
        <v>150000</v>
      </c>
      <c r="M214" s="17">
        <v>75000</v>
      </c>
      <c r="N214" s="17">
        <v>75000</v>
      </c>
      <c r="O214" s="19">
        <v>0.5</v>
      </c>
    </row>
    <row r="215" spans="1:15" ht="94.5" x14ac:dyDescent="0.25">
      <c r="A215" s="12" t="s">
        <v>328</v>
      </c>
      <c r="B215" s="12" t="s">
        <v>791</v>
      </c>
      <c r="C215" s="12" t="s">
        <v>792</v>
      </c>
      <c r="D215" s="12" t="s">
        <v>96</v>
      </c>
      <c r="E215" s="13">
        <v>45240</v>
      </c>
      <c r="F215" s="12">
        <v>18</v>
      </c>
      <c r="G215" s="13">
        <f t="shared" si="3"/>
        <v>45787</v>
      </c>
      <c r="H215" s="14" t="s">
        <v>891</v>
      </c>
      <c r="I215" s="11" t="s">
        <v>991</v>
      </c>
      <c r="J215" s="12" t="s">
        <v>98</v>
      </c>
      <c r="K215" s="12" t="s">
        <v>1057</v>
      </c>
      <c r="L215" s="17">
        <v>285000</v>
      </c>
      <c r="M215" s="17">
        <v>142500</v>
      </c>
      <c r="N215" s="17">
        <v>142500</v>
      </c>
      <c r="O215" s="19">
        <v>0.5</v>
      </c>
    </row>
    <row r="216" spans="1:15" ht="94.5" x14ac:dyDescent="0.25">
      <c r="A216" s="12" t="s">
        <v>329</v>
      </c>
      <c r="B216" s="12" t="s">
        <v>793</v>
      </c>
      <c r="C216" s="12" t="s">
        <v>794</v>
      </c>
      <c r="D216" s="12" t="s">
        <v>56</v>
      </c>
      <c r="E216" s="13">
        <v>45240</v>
      </c>
      <c r="F216" s="12">
        <v>12</v>
      </c>
      <c r="G216" s="13">
        <f t="shared" si="3"/>
        <v>45606</v>
      </c>
      <c r="H216" s="14" t="s">
        <v>891</v>
      </c>
      <c r="I216" s="11" t="s">
        <v>991</v>
      </c>
      <c r="J216" s="12" t="s">
        <v>978</v>
      </c>
      <c r="K216" s="12" t="s">
        <v>1057</v>
      </c>
      <c r="L216" s="17">
        <v>512100</v>
      </c>
      <c r="M216" s="17">
        <v>256050</v>
      </c>
      <c r="N216" s="17">
        <v>256050</v>
      </c>
      <c r="O216" s="19">
        <v>0.5</v>
      </c>
    </row>
    <row r="217" spans="1:15" ht="94.5" x14ac:dyDescent="0.25">
      <c r="A217" s="12" t="s">
        <v>330</v>
      </c>
      <c r="B217" s="12" t="s">
        <v>795</v>
      </c>
      <c r="C217" s="12" t="s">
        <v>796</v>
      </c>
      <c r="D217" s="12" t="s">
        <v>1013</v>
      </c>
      <c r="E217" s="13">
        <v>45250</v>
      </c>
      <c r="F217" s="12">
        <v>12</v>
      </c>
      <c r="G217" s="13">
        <f t="shared" si="3"/>
        <v>45616</v>
      </c>
      <c r="H217" s="14" t="s">
        <v>891</v>
      </c>
      <c r="I217" s="11" t="s">
        <v>991</v>
      </c>
      <c r="J217" s="12" t="s">
        <v>979</v>
      </c>
      <c r="K217" s="12" t="s">
        <v>1057</v>
      </c>
      <c r="L217" s="17">
        <v>569000</v>
      </c>
      <c r="M217" s="17">
        <v>284500</v>
      </c>
      <c r="N217" s="17">
        <v>284500</v>
      </c>
      <c r="O217" s="19">
        <v>0.5</v>
      </c>
    </row>
    <row r="218" spans="1:15" ht="94.5" x14ac:dyDescent="0.25">
      <c r="A218" s="12" t="s">
        <v>331</v>
      </c>
      <c r="B218" s="12" t="s">
        <v>797</v>
      </c>
      <c r="C218" s="12" t="s">
        <v>798</v>
      </c>
      <c r="D218" s="12" t="s">
        <v>1039</v>
      </c>
      <c r="E218" s="13">
        <v>45240</v>
      </c>
      <c r="F218" s="12">
        <v>18</v>
      </c>
      <c r="G218" s="13">
        <f t="shared" si="3"/>
        <v>45787</v>
      </c>
      <c r="H218" s="14" t="s">
        <v>891</v>
      </c>
      <c r="I218" s="11" t="s">
        <v>991</v>
      </c>
      <c r="J218" s="12" t="s">
        <v>36</v>
      </c>
      <c r="K218" s="12" t="s">
        <v>1057</v>
      </c>
      <c r="L218" s="17">
        <v>425716</v>
      </c>
      <c r="M218" s="17">
        <v>212858</v>
      </c>
      <c r="N218" s="17">
        <v>212858</v>
      </c>
      <c r="O218" s="19">
        <v>0.5</v>
      </c>
    </row>
    <row r="219" spans="1:15" ht="94.5" x14ac:dyDescent="0.25">
      <c r="A219" s="12" t="s">
        <v>332</v>
      </c>
      <c r="B219" s="12" t="s">
        <v>799</v>
      </c>
      <c r="C219" s="12" t="s">
        <v>800</v>
      </c>
      <c r="D219" s="12" t="s">
        <v>79</v>
      </c>
      <c r="E219" s="13">
        <v>45240</v>
      </c>
      <c r="F219" s="12">
        <v>18</v>
      </c>
      <c r="G219" s="13">
        <f t="shared" si="3"/>
        <v>45787</v>
      </c>
      <c r="H219" s="14" t="s">
        <v>891</v>
      </c>
      <c r="I219" s="11" t="s">
        <v>991</v>
      </c>
      <c r="J219" s="12" t="s">
        <v>948</v>
      </c>
      <c r="K219" s="12" t="s">
        <v>1057</v>
      </c>
      <c r="L219" s="17">
        <v>1204000</v>
      </c>
      <c r="M219" s="17">
        <v>541800</v>
      </c>
      <c r="N219" s="17">
        <v>662200</v>
      </c>
      <c r="O219" s="19">
        <v>0.45</v>
      </c>
    </row>
    <row r="220" spans="1:15" ht="94.5" x14ac:dyDescent="0.25">
      <c r="A220" s="12" t="s">
        <v>333</v>
      </c>
      <c r="B220" s="12" t="s">
        <v>801</v>
      </c>
      <c r="C220" s="12" t="s">
        <v>802</v>
      </c>
      <c r="D220" s="12" t="s">
        <v>94</v>
      </c>
      <c r="E220" s="13">
        <v>45240</v>
      </c>
      <c r="F220" s="12">
        <v>15</v>
      </c>
      <c r="G220" s="13">
        <f t="shared" si="3"/>
        <v>45698</v>
      </c>
      <c r="H220" s="14" t="s">
        <v>891</v>
      </c>
      <c r="I220" s="11" t="s">
        <v>991</v>
      </c>
      <c r="J220" s="12" t="s">
        <v>980</v>
      </c>
      <c r="K220" s="12" t="s">
        <v>1057</v>
      </c>
      <c r="L220" s="17">
        <v>984200</v>
      </c>
      <c r="M220" s="17">
        <v>492100</v>
      </c>
      <c r="N220" s="17">
        <v>492100</v>
      </c>
      <c r="O220" s="19">
        <v>0.5</v>
      </c>
    </row>
    <row r="221" spans="1:15" ht="94.5" x14ac:dyDescent="0.25">
      <c r="A221" s="12" t="s">
        <v>334</v>
      </c>
      <c r="B221" s="12" t="s">
        <v>803</v>
      </c>
      <c r="C221" s="12" t="s">
        <v>804</v>
      </c>
      <c r="D221" s="12" t="s">
        <v>25</v>
      </c>
      <c r="E221" s="13">
        <v>45250</v>
      </c>
      <c r="F221" s="12">
        <v>18</v>
      </c>
      <c r="G221" s="13">
        <f t="shared" si="3"/>
        <v>45797</v>
      </c>
      <c r="H221" s="14" t="s">
        <v>891</v>
      </c>
      <c r="I221" s="11" t="s">
        <v>991</v>
      </c>
      <c r="J221" s="12" t="s">
        <v>21</v>
      </c>
      <c r="K221" s="12" t="s">
        <v>1057</v>
      </c>
      <c r="L221" s="17">
        <v>199150</v>
      </c>
      <c r="M221" s="17">
        <v>99575</v>
      </c>
      <c r="N221" s="17">
        <v>99575</v>
      </c>
      <c r="O221" s="19">
        <v>0.5</v>
      </c>
    </row>
    <row r="222" spans="1:15" ht="94.5" x14ac:dyDescent="0.25">
      <c r="A222" s="12" t="s">
        <v>335</v>
      </c>
      <c r="B222" s="12" t="s">
        <v>805</v>
      </c>
      <c r="C222" s="12" t="s">
        <v>806</v>
      </c>
      <c r="D222" s="12" t="s">
        <v>1048</v>
      </c>
      <c r="E222" s="13">
        <v>45240</v>
      </c>
      <c r="F222" s="12">
        <v>18</v>
      </c>
      <c r="G222" s="13">
        <f t="shared" si="3"/>
        <v>45787</v>
      </c>
      <c r="H222" s="14" t="s">
        <v>891</v>
      </c>
      <c r="I222" s="11" t="s">
        <v>991</v>
      </c>
      <c r="J222" s="12" t="s">
        <v>18</v>
      </c>
      <c r="K222" s="12" t="s">
        <v>1057</v>
      </c>
      <c r="L222" s="17">
        <v>1128000</v>
      </c>
      <c r="M222" s="17">
        <v>564000</v>
      </c>
      <c r="N222" s="17">
        <v>564000</v>
      </c>
      <c r="O222" s="19">
        <v>0.5</v>
      </c>
    </row>
    <row r="223" spans="1:15" ht="126" x14ac:dyDescent="0.25">
      <c r="A223" s="12" t="s">
        <v>336</v>
      </c>
      <c r="B223" s="12" t="s">
        <v>807</v>
      </c>
      <c r="C223" s="12" t="s">
        <v>808</v>
      </c>
      <c r="D223" s="12" t="s">
        <v>86</v>
      </c>
      <c r="E223" s="13">
        <v>45240</v>
      </c>
      <c r="F223" s="12">
        <v>18</v>
      </c>
      <c r="G223" s="13">
        <f t="shared" si="3"/>
        <v>45787</v>
      </c>
      <c r="H223" s="14" t="s">
        <v>891</v>
      </c>
      <c r="I223" s="11" t="s">
        <v>991</v>
      </c>
      <c r="J223" s="12" t="s">
        <v>981</v>
      </c>
      <c r="K223" s="12" t="s">
        <v>1057</v>
      </c>
      <c r="L223" s="17">
        <v>198000</v>
      </c>
      <c r="M223" s="17">
        <v>99000</v>
      </c>
      <c r="N223" s="17">
        <v>99000</v>
      </c>
      <c r="O223" s="19">
        <v>0.5</v>
      </c>
    </row>
    <row r="224" spans="1:15" ht="94.5" x14ac:dyDescent="0.25">
      <c r="A224" s="12" t="s">
        <v>337</v>
      </c>
      <c r="B224" s="12" t="s">
        <v>809</v>
      </c>
      <c r="C224" s="12" t="s">
        <v>810</v>
      </c>
      <c r="D224" s="12" t="s">
        <v>22</v>
      </c>
      <c r="E224" s="13">
        <v>45240</v>
      </c>
      <c r="F224" s="12">
        <v>18</v>
      </c>
      <c r="G224" s="13">
        <f t="shared" si="3"/>
        <v>45787</v>
      </c>
      <c r="H224" s="14" t="s">
        <v>891</v>
      </c>
      <c r="I224" s="11" t="s">
        <v>991</v>
      </c>
      <c r="J224" s="12" t="s">
        <v>41</v>
      </c>
      <c r="K224" s="12" t="s">
        <v>1057</v>
      </c>
      <c r="L224" s="17">
        <v>421683.20000000001</v>
      </c>
      <c r="M224" s="17">
        <v>189757.44</v>
      </c>
      <c r="N224" s="17">
        <v>231925.76000000001</v>
      </c>
      <c r="O224" s="19">
        <v>0.45</v>
      </c>
    </row>
    <row r="225" spans="1:15" ht="94.5" x14ac:dyDescent="0.25">
      <c r="A225" s="12" t="s">
        <v>338</v>
      </c>
      <c r="B225" s="12" t="s">
        <v>811</v>
      </c>
      <c r="C225" s="12" t="s">
        <v>812</v>
      </c>
      <c r="D225" s="12" t="s">
        <v>79</v>
      </c>
      <c r="E225" s="13">
        <v>45240</v>
      </c>
      <c r="F225" s="12">
        <v>18</v>
      </c>
      <c r="G225" s="13">
        <f t="shared" si="3"/>
        <v>45787</v>
      </c>
      <c r="H225" s="14" t="s">
        <v>891</v>
      </c>
      <c r="I225" s="11" t="s">
        <v>991</v>
      </c>
      <c r="J225" s="12" t="s">
        <v>21</v>
      </c>
      <c r="K225" s="12" t="s">
        <v>1057</v>
      </c>
      <c r="L225" s="17">
        <v>1204000</v>
      </c>
      <c r="M225" s="17">
        <v>602000</v>
      </c>
      <c r="N225" s="17">
        <v>602000</v>
      </c>
      <c r="O225" s="19">
        <v>0.5</v>
      </c>
    </row>
    <row r="226" spans="1:15" ht="94.5" x14ac:dyDescent="0.25">
      <c r="A226" s="12" t="s">
        <v>339</v>
      </c>
      <c r="B226" s="12" t="s">
        <v>813</v>
      </c>
      <c r="C226" s="12" t="s">
        <v>814</v>
      </c>
      <c r="D226" s="12" t="s">
        <v>992</v>
      </c>
      <c r="E226" s="13">
        <v>45250</v>
      </c>
      <c r="F226" s="12">
        <v>18</v>
      </c>
      <c r="G226" s="13">
        <f t="shared" si="3"/>
        <v>45797</v>
      </c>
      <c r="H226" s="14" t="s">
        <v>891</v>
      </c>
      <c r="I226" s="11" t="s">
        <v>991</v>
      </c>
      <c r="J226" s="12" t="s">
        <v>105</v>
      </c>
      <c r="K226" s="12" t="s">
        <v>1057</v>
      </c>
      <c r="L226" s="17">
        <v>210000</v>
      </c>
      <c r="M226" s="17">
        <v>105000</v>
      </c>
      <c r="N226" s="17">
        <v>105000</v>
      </c>
      <c r="O226" s="19">
        <v>0.5</v>
      </c>
    </row>
    <row r="227" spans="1:15" ht="94.5" x14ac:dyDescent="0.25">
      <c r="A227" s="12" t="s">
        <v>340</v>
      </c>
      <c r="B227" s="12" t="s">
        <v>815</v>
      </c>
      <c r="C227" s="12" t="s">
        <v>816</v>
      </c>
      <c r="D227" s="12" t="s">
        <v>32</v>
      </c>
      <c r="E227" s="13">
        <v>45240</v>
      </c>
      <c r="F227" s="12">
        <v>18</v>
      </c>
      <c r="G227" s="13">
        <f t="shared" si="3"/>
        <v>45787</v>
      </c>
      <c r="H227" s="14" t="s">
        <v>891</v>
      </c>
      <c r="I227" s="11" t="s">
        <v>991</v>
      </c>
      <c r="J227" s="12" t="s">
        <v>29</v>
      </c>
      <c r="K227" s="12" t="s">
        <v>1057</v>
      </c>
      <c r="L227" s="17">
        <v>854700</v>
      </c>
      <c r="M227" s="17">
        <v>427350</v>
      </c>
      <c r="N227" s="17">
        <v>427350</v>
      </c>
      <c r="O227" s="19">
        <v>0.5</v>
      </c>
    </row>
    <row r="228" spans="1:15" ht="94.5" x14ac:dyDescent="0.25">
      <c r="A228" s="12" t="s">
        <v>341</v>
      </c>
      <c r="B228" s="12" t="s">
        <v>817</v>
      </c>
      <c r="C228" s="12" t="s">
        <v>818</v>
      </c>
      <c r="D228" s="12" t="s">
        <v>994</v>
      </c>
      <c r="E228" s="13">
        <v>45240</v>
      </c>
      <c r="F228" s="12">
        <v>18</v>
      </c>
      <c r="G228" s="13">
        <f t="shared" si="3"/>
        <v>45787</v>
      </c>
      <c r="H228" s="14" t="s">
        <v>891</v>
      </c>
      <c r="I228" s="11" t="s">
        <v>991</v>
      </c>
      <c r="J228" s="12" t="s">
        <v>921</v>
      </c>
      <c r="K228" s="12" t="s">
        <v>1057</v>
      </c>
      <c r="L228" s="17">
        <v>1707762</v>
      </c>
      <c r="M228" s="17">
        <v>853881</v>
      </c>
      <c r="N228" s="17">
        <v>853881</v>
      </c>
      <c r="O228" s="19">
        <v>0.5</v>
      </c>
    </row>
    <row r="229" spans="1:15" ht="94.5" x14ac:dyDescent="0.25">
      <c r="A229" s="12" t="s">
        <v>342</v>
      </c>
      <c r="B229" s="12" t="s">
        <v>819</v>
      </c>
      <c r="C229" s="12" t="s">
        <v>820</v>
      </c>
      <c r="D229" s="12" t="s">
        <v>1001</v>
      </c>
      <c r="E229" s="13">
        <v>45250</v>
      </c>
      <c r="F229" s="12">
        <v>18</v>
      </c>
      <c r="G229" s="13">
        <f t="shared" si="3"/>
        <v>45797</v>
      </c>
      <c r="H229" s="14" t="s">
        <v>891</v>
      </c>
      <c r="I229" s="11" t="s">
        <v>991</v>
      </c>
      <c r="J229" s="12" t="s">
        <v>982</v>
      </c>
      <c r="K229" s="12" t="s">
        <v>1057</v>
      </c>
      <c r="L229" s="17">
        <v>1709400</v>
      </c>
      <c r="M229" s="17">
        <v>854700</v>
      </c>
      <c r="N229" s="17">
        <v>854700</v>
      </c>
      <c r="O229" s="19">
        <v>0.5</v>
      </c>
    </row>
    <row r="230" spans="1:15" ht="94.5" x14ac:dyDescent="0.25">
      <c r="A230" s="12" t="s">
        <v>343</v>
      </c>
      <c r="B230" s="12" t="s">
        <v>821</v>
      </c>
      <c r="C230" s="12" t="s">
        <v>822</v>
      </c>
      <c r="D230" s="12" t="s">
        <v>1044</v>
      </c>
      <c r="E230" s="13">
        <v>45250</v>
      </c>
      <c r="F230" s="12">
        <v>18</v>
      </c>
      <c r="G230" s="13">
        <f t="shared" si="3"/>
        <v>45797</v>
      </c>
      <c r="H230" s="14" t="s">
        <v>891</v>
      </c>
      <c r="I230" s="11" t="s">
        <v>991</v>
      </c>
      <c r="J230" s="12" t="s">
        <v>108</v>
      </c>
      <c r="K230" s="12" t="s">
        <v>1057</v>
      </c>
      <c r="L230" s="17">
        <v>270000</v>
      </c>
      <c r="M230" s="17">
        <v>135000</v>
      </c>
      <c r="N230" s="17">
        <v>135000</v>
      </c>
      <c r="O230" s="19">
        <v>0.5</v>
      </c>
    </row>
    <row r="231" spans="1:15" ht="94.5" x14ac:dyDescent="0.25">
      <c r="A231" s="12" t="s">
        <v>344</v>
      </c>
      <c r="B231" s="12" t="s">
        <v>823</v>
      </c>
      <c r="C231" s="12" t="s">
        <v>824</v>
      </c>
      <c r="D231" s="12" t="s">
        <v>1019</v>
      </c>
      <c r="E231" s="13">
        <v>45240</v>
      </c>
      <c r="F231" s="12">
        <v>18</v>
      </c>
      <c r="G231" s="13">
        <f t="shared" si="3"/>
        <v>45787</v>
      </c>
      <c r="H231" s="14" t="s">
        <v>891</v>
      </c>
      <c r="I231" s="11" t="s">
        <v>991</v>
      </c>
      <c r="J231" s="12" t="s">
        <v>983</v>
      </c>
      <c r="K231" s="12" t="s">
        <v>1057</v>
      </c>
      <c r="L231" s="17">
        <v>150000</v>
      </c>
      <c r="M231" s="17">
        <v>75000</v>
      </c>
      <c r="N231" s="17">
        <v>75000</v>
      </c>
      <c r="O231" s="19">
        <v>0.5</v>
      </c>
    </row>
    <row r="232" spans="1:15" ht="94.5" x14ac:dyDescent="0.25">
      <c r="A232" s="12" t="s">
        <v>345</v>
      </c>
      <c r="B232" s="12" t="s">
        <v>825</v>
      </c>
      <c r="C232" s="12" t="s">
        <v>826</v>
      </c>
      <c r="D232" s="12" t="s">
        <v>1049</v>
      </c>
      <c r="E232" s="13">
        <v>45240</v>
      </c>
      <c r="F232" s="12">
        <v>18</v>
      </c>
      <c r="G232" s="13">
        <f t="shared" si="3"/>
        <v>45787</v>
      </c>
      <c r="H232" s="14" t="s">
        <v>891</v>
      </c>
      <c r="I232" s="11" t="s">
        <v>991</v>
      </c>
      <c r="J232" s="12" t="s">
        <v>984</v>
      </c>
      <c r="K232" s="12" t="s">
        <v>1057</v>
      </c>
      <c r="L232" s="17">
        <v>427350</v>
      </c>
      <c r="M232" s="17">
        <v>213675</v>
      </c>
      <c r="N232" s="17">
        <v>213675</v>
      </c>
      <c r="O232" s="19">
        <v>0.5</v>
      </c>
    </row>
    <row r="233" spans="1:15" ht="94.5" x14ac:dyDescent="0.25">
      <c r="A233" s="12" t="s">
        <v>346</v>
      </c>
      <c r="B233" s="12" t="s">
        <v>827</v>
      </c>
      <c r="C233" s="12" t="s">
        <v>828</v>
      </c>
      <c r="D233" s="12" t="s">
        <v>1050</v>
      </c>
      <c r="E233" s="13">
        <v>45240</v>
      </c>
      <c r="F233" s="12">
        <v>18</v>
      </c>
      <c r="G233" s="13">
        <f t="shared" si="3"/>
        <v>45787</v>
      </c>
      <c r="H233" s="14" t="s">
        <v>891</v>
      </c>
      <c r="I233" s="11" t="s">
        <v>991</v>
      </c>
      <c r="J233" s="12" t="s">
        <v>35</v>
      </c>
      <c r="K233" s="12" t="s">
        <v>1057</v>
      </c>
      <c r="L233" s="17">
        <v>246000</v>
      </c>
      <c r="M233" s="17">
        <v>123000</v>
      </c>
      <c r="N233" s="17">
        <v>123000</v>
      </c>
      <c r="O233" s="19">
        <v>0.5</v>
      </c>
    </row>
    <row r="234" spans="1:15" ht="94.5" x14ac:dyDescent="0.25">
      <c r="A234" s="12" t="s">
        <v>347</v>
      </c>
      <c r="B234" s="12" t="s">
        <v>829</v>
      </c>
      <c r="C234" s="12" t="s">
        <v>830</v>
      </c>
      <c r="D234" s="12" t="s">
        <v>61</v>
      </c>
      <c r="E234" s="13">
        <v>45240</v>
      </c>
      <c r="F234" s="12">
        <v>18</v>
      </c>
      <c r="G234" s="13">
        <f t="shared" si="3"/>
        <v>45787</v>
      </c>
      <c r="H234" s="14" t="s">
        <v>891</v>
      </c>
      <c r="I234" s="11" t="s">
        <v>991</v>
      </c>
      <c r="J234" s="12" t="s">
        <v>985</v>
      </c>
      <c r="K234" s="12" t="s">
        <v>1057</v>
      </c>
      <c r="L234" s="17">
        <v>300000</v>
      </c>
      <c r="M234" s="17">
        <v>150000</v>
      </c>
      <c r="N234" s="17">
        <v>150000</v>
      </c>
      <c r="O234" s="19">
        <v>0.5</v>
      </c>
    </row>
    <row r="235" spans="1:15" ht="94.5" x14ac:dyDescent="0.25">
      <c r="A235" s="12" t="s">
        <v>348</v>
      </c>
      <c r="B235" s="12" t="s">
        <v>831</v>
      </c>
      <c r="C235" s="12" t="s">
        <v>832</v>
      </c>
      <c r="D235" s="12" t="s">
        <v>75</v>
      </c>
      <c r="E235" s="13">
        <v>45240</v>
      </c>
      <c r="F235" s="12">
        <v>18</v>
      </c>
      <c r="G235" s="13">
        <f t="shared" si="3"/>
        <v>45787</v>
      </c>
      <c r="H235" s="14" t="s">
        <v>891</v>
      </c>
      <c r="I235" s="11" t="s">
        <v>991</v>
      </c>
      <c r="J235" s="12" t="s">
        <v>23</v>
      </c>
      <c r="K235" s="12" t="s">
        <v>1057</v>
      </c>
      <c r="L235" s="17">
        <v>272500</v>
      </c>
      <c r="M235" s="17">
        <v>122625</v>
      </c>
      <c r="N235" s="17">
        <v>149875</v>
      </c>
      <c r="O235" s="19">
        <v>0.45</v>
      </c>
    </row>
    <row r="236" spans="1:15" ht="94.5" x14ac:dyDescent="0.25">
      <c r="A236" s="12" t="s">
        <v>349</v>
      </c>
      <c r="B236" s="12" t="s">
        <v>833</v>
      </c>
      <c r="C236" s="12" t="s">
        <v>834</v>
      </c>
      <c r="D236" s="12" t="s">
        <v>32</v>
      </c>
      <c r="E236" s="13">
        <v>45240</v>
      </c>
      <c r="F236" s="12">
        <v>18</v>
      </c>
      <c r="G236" s="13">
        <f t="shared" si="3"/>
        <v>45787</v>
      </c>
      <c r="H236" s="14" t="s">
        <v>891</v>
      </c>
      <c r="I236" s="11" t="s">
        <v>991</v>
      </c>
      <c r="J236" s="12" t="s">
        <v>895</v>
      </c>
      <c r="K236" s="12" t="s">
        <v>1057</v>
      </c>
      <c r="L236" s="17">
        <v>341880</v>
      </c>
      <c r="M236" s="17">
        <v>170940</v>
      </c>
      <c r="N236" s="17">
        <v>170940</v>
      </c>
      <c r="O236" s="19">
        <v>0.5</v>
      </c>
    </row>
    <row r="237" spans="1:15" ht="94.5" x14ac:dyDescent="0.25">
      <c r="A237" s="12" t="s">
        <v>350</v>
      </c>
      <c r="B237" s="12" t="s">
        <v>835</v>
      </c>
      <c r="C237" s="12" t="s">
        <v>836</v>
      </c>
      <c r="D237" s="12" t="s">
        <v>1051</v>
      </c>
      <c r="E237" s="13">
        <v>45250</v>
      </c>
      <c r="F237" s="12">
        <v>18</v>
      </c>
      <c r="G237" s="13">
        <f t="shared" si="3"/>
        <v>45797</v>
      </c>
      <c r="H237" s="14" t="s">
        <v>891</v>
      </c>
      <c r="I237" s="11" t="s">
        <v>991</v>
      </c>
      <c r="J237" s="12" t="s">
        <v>23</v>
      </c>
      <c r="K237" s="12" t="s">
        <v>1057</v>
      </c>
      <c r="L237" s="17">
        <v>176400</v>
      </c>
      <c r="M237" s="17">
        <v>79380</v>
      </c>
      <c r="N237" s="17">
        <v>97020</v>
      </c>
      <c r="O237" s="19">
        <v>0.45</v>
      </c>
    </row>
    <row r="238" spans="1:15" ht="94.5" x14ac:dyDescent="0.25">
      <c r="A238" s="12" t="s">
        <v>351</v>
      </c>
      <c r="B238" s="12" t="s">
        <v>837</v>
      </c>
      <c r="C238" s="12" t="s">
        <v>838</v>
      </c>
      <c r="D238" s="12" t="s">
        <v>87</v>
      </c>
      <c r="E238" s="13">
        <v>45240</v>
      </c>
      <c r="F238" s="12">
        <v>18</v>
      </c>
      <c r="G238" s="13">
        <f t="shared" si="3"/>
        <v>45787</v>
      </c>
      <c r="H238" s="14" t="s">
        <v>891</v>
      </c>
      <c r="I238" s="11" t="s">
        <v>991</v>
      </c>
      <c r="J238" s="12" t="s">
        <v>100</v>
      </c>
      <c r="K238" s="12" t="s">
        <v>1057</v>
      </c>
      <c r="L238" s="17">
        <v>569800</v>
      </c>
      <c r="M238" s="17">
        <v>284900</v>
      </c>
      <c r="N238" s="17">
        <v>284900</v>
      </c>
      <c r="O238" s="19">
        <v>0.5</v>
      </c>
    </row>
    <row r="239" spans="1:15" ht="94.5" x14ac:dyDescent="0.25">
      <c r="A239" s="12" t="s">
        <v>352</v>
      </c>
      <c r="B239" s="12" t="s">
        <v>839</v>
      </c>
      <c r="C239" s="12" t="s">
        <v>840</v>
      </c>
      <c r="D239" s="12" t="s">
        <v>96</v>
      </c>
      <c r="E239" s="13">
        <v>45240</v>
      </c>
      <c r="F239" s="12">
        <v>18</v>
      </c>
      <c r="G239" s="13">
        <f t="shared" si="3"/>
        <v>45787</v>
      </c>
      <c r="H239" s="14" t="s">
        <v>891</v>
      </c>
      <c r="I239" s="11" t="s">
        <v>991</v>
      </c>
      <c r="J239" s="12" t="s">
        <v>19</v>
      </c>
      <c r="K239" s="12" t="s">
        <v>1057</v>
      </c>
      <c r="L239" s="17">
        <v>150000</v>
      </c>
      <c r="M239" s="17">
        <v>75000</v>
      </c>
      <c r="N239" s="17">
        <v>75000</v>
      </c>
      <c r="O239" s="19">
        <v>0.5</v>
      </c>
    </row>
    <row r="240" spans="1:15" ht="94.5" x14ac:dyDescent="0.25">
      <c r="A240" s="12" t="s">
        <v>353</v>
      </c>
      <c r="B240" s="12" t="s">
        <v>841</v>
      </c>
      <c r="C240" s="12" t="s">
        <v>842</v>
      </c>
      <c r="D240" s="12" t="s">
        <v>56</v>
      </c>
      <c r="E240" s="13">
        <v>45250</v>
      </c>
      <c r="F240" s="12">
        <v>18</v>
      </c>
      <c r="G240" s="13">
        <f t="shared" si="3"/>
        <v>45797</v>
      </c>
      <c r="H240" s="14" t="s">
        <v>891</v>
      </c>
      <c r="I240" s="11" t="s">
        <v>991</v>
      </c>
      <c r="J240" s="12" t="s">
        <v>21</v>
      </c>
      <c r="K240" s="12" t="s">
        <v>1057</v>
      </c>
      <c r="L240" s="17">
        <v>568800</v>
      </c>
      <c r="M240" s="17">
        <v>284400</v>
      </c>
      <c r="N240" s="17">
        <v>284400</v>
      </c>
      <c r="O240" s="19">
        <v>0.5</v>
      </c>
    </row>
    <row r="241" spans="1:15" ht="94.5" x14ac:dyDescent="0.25">
      <c r="A241" s="12" t="s">
        <v>354</v>
      </c>
      <c r="B241" s="12" t="s">
        <v>843</v>
      </c>
      <c r="C241" s="12" t="s">
        <v>844</v>
      </c>
      <c r="D241" s="12" t="s">
        <v>1012</v>
      </c>
      <c r="E241" s="13">
        <v>45240</v>
      </c>
      <c r="F241" s="12">
        <v>18</v>
      </c>
      <c r="G241" s="13">
        <f t="shared" si="3"/>
        <v>45787</v>
      </c>
      <c r="H241" s="14" t="s">
        <v>891</v>
      </c>
      <c r="I241" s="11" t="s">
        <v>991</v>
      </c>
      <c r="J241" s="12" t="s">
        <v>963</v>
      </c>
      <c r="K241" s="12" t="s">
        <v>1057</v>
      </c>
      <c r="L241" s="17">
        <v>265384.34999999998</v>
      </c>
      <c r="M241" s="17">
        <v>132692.17000000001</v>
      </c>
      <c r="N241" s="17">
        <v>132692.17999999996</v>
      </c>
      <c r="O241" s="19">
        <v>0.5</v>
      </c>
    </row>
    <row r="242" spans="1:15" ht="94.5" x14ac:dyDescent="0.25">
      <c r="A242" s="12" t="s">
        <v>355</v>
      </c>
      <c r="B242" s="12" t="s">
        <v>845</v>
      </c>
      <c r="C242" s="12" t="s">
        <v>846</v>
      </c>
      <c r="D242" s="12" t="s">
        <v>62</v>
      </c>
      <c r="E242" s="13">
        <v>45240</v>
      </c>
      <c r="F242" s="12">
        <v>18</v>
      </c>
      <c r="G242" s="13">
        <f t="shared" si="3"/>
        <v>45787</v>
      </c>
      <c r="H242" s="14" t="s">
        <v>891</v>
      </c>
      <c r="I242" s="11" t="s">
        <v>991</v>
      </c>
      <c r="J242" s="12" t="s">
        <v>17</v>
      </c>
      <c r="K242" s="12" t="s">
        <v>1057</v>
      </c>
      <c r="L242" s="17">
        <v>398300</v>
      </c>
      <c r="M242" s="17">
        <v>199150</v>
      </c>
      <c r="N242" s="17">
        <v>199150</v>
      </c>
      <c r="O242" s="19">
        <v>0.5</v>
      </c>
    </row>
    <row r="243" spans="1:15" ht="94.5" x14ac:dyDescent="0.25">
      <c r="A243" s="12" t="s">
        <v>356</v>
      </c>
      <c r="B243" s="12" t="s">
        <v>847</v>
      </c>
      <c r="C243" s="12" t="s">
        <v>848</v>
      </c>
      <c r="D243" s="12" t="s">
        <v>32</v>
      </c>
      <c r="E243" s="13">
        <v>45240</v>
      </c>
      <c r="F243" s="12">
        <v>12</v>
      </c>
      <c r="G243" s="13">
        <f t="shared" si="3"/>
        <v>45606</v>
      </c>
      <c r="H243" s="14" t="s">
        <v>891</v>
      </c>
      <c r="I243" s="11" t="s">
        <v>991</v>
      </c>
      <c r="J243" s="12" t="s">
        <v>23</v>
      </c>
      <c r="K243" s="12" t="s">
        <v>1057</v>
      </c>
      <c r="L243" s="17">
        <v>517184.25</v>
      </c>
      <c r="M243" s="17">
        <v>232732.91</v>
      </c>
      <c r="N243" s="17">
        <v>284451.33999999997</v>
      </c>
      <c r="O243" s="19">
        <v>0.45</v>
      </c>
    </row>
    <row r="244" spans="1:15" ht="94.5" x14ac:dyDescent="0.25">
      <c r="A244" s="12" t="s">
        <v>357</v>
      </c>
      <c r="B244" s="12" t="s">
        <v>849</v>
      </c>
      <c r="C244" s="12" t="s">
        <v>850</v>
      </c>
      <c r="D244" s="12" t="s">
        <v>1052</v>
      </c>
      <c r="E244" s="13">
        <v>45250</v>
      </c>
      <c r="F244" s="12">
        <v>18</v>
      </c>
      <c r="G244" s="13">
        <f t="shared" si="3"/>
        <v>45797</v>
      </c>
      <c r="H244" s="14" t="s">
        <v>891</v>
      </c>
      <c r="I244" s="11" t="s">
        <v>991</v>
      </c>
      <c r="J244" s="12" t="s">
        <v>38</v>
      </c>
      <c r="K244" s="12" t="s">
        <v>1057</v>
      </c>
      <c r="L244" s="17">
        <v>911680</v>
      </c>
      <c r="M244" s="17">
        <v>455840</v>
      </c>
      <c r="N244" s="17">
        <v>455840</v>
      </c>
      <c r="O244" s="19">
        <v>0.5</v>
      </c>
    </row>
    <row r="245" spans="1:15" ht="94.5" x14ac:dyDescent="0.25">
      <c r="A245" s="12" t="s">
        <v>358</v>
      </c>
      <c r="B245" s="12" t="s">
        <v>851</v>
      </c>
      <c r="C245" s="12" t="s">
        <v>852</v>
      </c>
      <c r="D245" s="12" t="s">
        <v>994</v>
      </c>
      <c r="E245" s="13">
        <v>45240</v>
      </c>
      <c r="F245" s="12">
        <v>18</v>
      </c>
      <c r="G245" s="13">
        <f t="shared" si="3"/>
        <v>45787</v>
      </c>
      <c r="H245" s="14" t="s">
        <v>891</v>
      </c>
      <c r="I245" s="11" t="s">
        <v>991</v>
      </c>
      <c r="J245" s="12" t="s">
        <v>18</v>
      </c>
      <c r="K245" s="12" t="s">
        <v>1057</v>
      </c>
      <c r="L245" s="17">
        <v>270000</v>
      </c>
      <c r="M245" s="17">
        <v>135000</v>
      </c>
      <c r="N245" s="17">
        <v>135000</v>
      </c>
      <c r="O245" s="19">
        <v>0.5</v>
      </c>
    </row>
    <row r="246" spans="1:15" ht="94.5" x14ac:dyDescent="0.25">
      <c r="A246" s="12" t="s">
        <v>359</v>
      </c>
      <c r="B246" s="12" t="s">
        <v>853</v>
      </c>
      <c r="C246" s="12" t="s">
        <v>854</v>
      </c>
      <c r="D246" s="12" t="s">
        <v>28</v>
      </c>
      <c r="E246" s="13">
        <v>45240</v>
      </c>
      <c r="F246" s="12">
        <v>18</v>
      </c>
      <c r="G246" s="13">
        <f t="shared" si="3"/>
        <v>45787</v>
      </c>
      <c r="H246" s="14" t="s">
        <v>891</v>
      </c>
      <c r="I246" s="11" t="s">
        <v>991</v>
      </c>
      <c r="J246" s="12" t="s">
        <v>18</v>
      </c>
      <c r="K246" s="12" t="s">
        <v>1057</v>
      </c>
      <c r="L246" s="17">
        <v>447133.61</v>
      </c>
      <c r="M246" s="17">
        <v>223566.8</v>
      </c>
      <c r="N246" s="17">
        <v>223566.81</v>
      </c>
      <c r="O246" s="19">
        <v>0.5</v>
      </c>
    </row>
    <row r="247" spans="1:15" ht="94.5" x14ac:dyDescent="0.25">
      <c r="A247" s="12" t="s">
        <v>360</v>
      </c>
      <c r="B247" s="12" t="s">
        <v>855</v>
      </c>
      <c r="C247" s="12" t="s">
        <v>856</v>
      </c>
      <c r="D247" s="12" t="s">
        <v>79</v>
      </c>
      <c r="E247" s="13">
        <v>45240</v>
      </c>
      <c r="F247" s="12">
        <v>18</v>
      </c>
      <c r="G247" s="13">
        <f t="shared" si="3"/>
        <v>45787</v>
      </c>
      <c r="H247" s="14" t="s">
        <v>891</v>
      </c>
      <c r="I247" s="11" t="s">
        <v>991</v>
      </c>
      <c r="J247" s="12" t="s">
        <v>986</v>
      </c>
      <c r="K247" s="12" t="s">
        <v>1057</v>
      </c>
      <c r="L247" s="17">
        <v>273800</v>
      </c>
      <c r="M247" s="17">
        <v>136900</v>
      </c>
      <c r="N247" s="17">
        <v>136900</v>
      </c>
      <c r="O247" s="19">
        <v>0.5</v>
      </c>
    </row>
    <row r="248" spans="1:15" ht="94.5" x14ac:dyDescent="0.25">
      <c r="A248" s="12" t="s">
        <v>361</v>
      </c>
      <c r="B248" s="12" t="s">
        <v>857</v>
      </c>
      <c r="C248" s="12" t="s">
        <v>858</v>
      </c>
      <c r="D248" s="12" t="s">
        <v>56</v>
      </c>
      <c r="E248" s="13">
        <v>45240</v>
      </c>
      <c r="F248" s="12">
        <v>18</v>
      </c>
      <c r="G248" s="13">
        <f t="shared" si="3"/>
        <v>45787</v>
      </c>
      <c r="H248" s="14" t="s">
        <v>891</v>
      </c>
      <c r="I248" s="11" t="s">
        <v>991</v>
      </c>
      <c r="J248" s="12" t="s">
        <v>115</v>
      </c>
      <c r="K248" s="12" t="s">
        <v>1057</v>
      </c>
      <c r="L248" s="17">
        <v>455200</v>
      </c>
      <c r="M248" s="17">
        <v>227600</v>
      </c>
      <c r="N248" s="17">
        <v>227600</v>
      </c>
      <c r="O248" s="19">
        <v>0.5</v>
      </c>
    </row>
    <row r="249" spans="1:15" ht="94.5" x14ac:dyDescent="0.25">
      <c r="A249" s="12" t="s">
        <v>362</v>
      </c>
      <c r="B249" s="12" t="s">
        <v>859</v>
      </c>
      <c r="C249" s="12" t="s">
        <v>860</v>
      </c>
      <c r="D249" s="12" t="s">
        <v>1053</v>
      </c>
      <c r="E249" s="13">
        <v>45250</v>
      </c>
      <c r="F249" s="12">
        <v>11</v>
      </c>
      <c r="G249" s="13">
        <f t="shared" si="3"/>
        <v>45585</v>
      </c>
      <c r="H249" s="14" t="s">
        <v>891</v>
      </c>
      <c r="I249" s="11" t="s">
        <v>991</v>
      </c>
      <c r="J249" s="12" t="s">
        <v>906</v>
      </c>
      <c r="K249" s="12" t="s">
        <v>1057</v>
      </c>
      <c r="L249" s="17">
        <v>218016</v>
      </c>
      <c r="M249" s="17">
        <v>109008</v>
      </c>
      <c r="N249" s="17">
        <v>109008</v>
      </c>
      <c r="O249" s="19">
        <v>0.5</v>
      </c>
    </row>
    <row r="250" spans="1:15" ht="94.5" x14ac:dyDescent="0.25">
      <c r="A250" s="12" t="s">
        <v>363</v>
      </c>
      <c r="B250" s="12" t="s">
        <v>861</v>
      </c>
      <c r="C250" s="12" t="s">
        <v>862</v>
      </c>
      <c r="D250" s="12" t="s">
        <v>55</v>
      </c>
      <c r="E250" s="13">
        <v>45250</v>
      </c>
      <c r="F250" s="12">
        <v>18</v>
      </c>
      <c r="G250" s="13">
        <f t="shared" si="3"/>
        <v>45797</v>
      </c>
      <c r="H250" s="14" t="s">
        <v>891</v>
      </c>
      <c r="I250" s="11" t="s">
        <v>991</v>
      </c>
      <c r="J250" s="12" t="s">
        <v>987</v>
      </c>
      <c r="K250" s="12" t="s">
        <v>1057</v>
      </c>
      <c r="L250" s="17">
        <v>968660</v>
      </c>
      <c r="M250" s="17">
        <v>484330</v>
      </c>
      <c r="N250" s="17">
        <v>484330</v>
      </c>
      <c r="O250" s="19">
        <v>0.5</v>
      </c>
    </row>
    <row r="251" spans="1:15" ht="94.5" x14ac:dyDescent="0.25">
      <c r="A251" s="12" t="s">
        <v>364</v>
      </c>
      <c r="B251" s="12" t="s">
        <v>863</v>
      </c>
      <c r="C251" s="12" t="s">
        <v>864</v>
      </c>
      <c r="D251" s="12" t="s">
        <v>56</v>
      </c>
      <c r="E251" s="13">
        <v>45250</v>
      </c>
      <c r="F251" s="12">
        <v>18</v>
      </c>
      <c r="G251" s="13">
        <f t="shared" si="3"/>
        <v>45797</v>
      </c>
      <c r="H251" s="14" t="s">
        <v>891</v>
      </c>
      <c r="I251" s="11" t="s">
        <v>991</v>
      </c>
      <c r="J251" s="12" t="s">
        <v>965</v>
      </c>
      <c r="K251" s="12" t="s">
        <v>1057</v>
      </c>
      <c r="L251" s="17">
        <v>156695</v>
      </c>
      <c r="M251" s="17">
        <v>78347.5</v>
      </c>
      <c r="N251" s="17">
        <v>78347.5</v>
      </c>
      <c r="O251" s="19">
        <v>0.5</v>
      </c>
    </row>
    <row r="252" spans="1:15" ht="94.5" x14ac:dyDescent="0.25">
      <c r="A252" s="12" t="s">
        <v>365</v>
      </c>
      <c r="B252" s="12" t="s">
        <v>865</v>
      </c>
      <c r="C252" s="12" t="s">
        <v>866</v>
      </c>
      <c r="D252" s="12" t="s">
        <v>1054</v>
      </c>
      <c r="E252" s="13">
        <v>45240</v>
      </c>
      <c r="F252" s="12">
        <v>18</v>
      </c>
      <c r="G252" s="13">
        <f t="shared" si="3"/>
        <v>45787</v>
      </c>
      <c r="H252" s="14" t="s">
        <v>891</v>
      </c>
      <c r="I252" s="11" t="s">
        <v>991</v>
      </c>
      <c r="J252" s="12" t="s">
        <v>23</v>
      </c>
      <c r="K252" s="12" t="s">
        <v>1057</v>
      </c>
      <c r="L252" s="17">
        <v>150000</v>
      </c>
      <c r="M252" s="17">
        <v>75000</v>
      </c>
      <c r="N252" s="17">
        <v>75000</v>
      </c>
      <c r="O252" s="19">
        <v>0.5</v>
      </c>
    </row>
    <row r="253" spans="1:15" ht="115.5" x14ac:dyDescent="0.25">
      <c r="A253" s="12" t="s">
        <v>366</v>
      </c>
      <c r="B253" s="12" t="s">
        <v>867</v>
      </c>
      <c r="C253" s="12" t="s">
        <v>868</v>
      </c>
      <c r="D253" s="12" t="s">
        <v>1030</v>
      </c>
      <c r="E253" s="13">
        <v>45240</v>
      </c>
      <c r="F253" s="12">
        <v>18</v>
      </c>
      <c r="G253" s="13">
        <f t="shared" si="3"/>
        <v>45787</v>
      </c>
      <c r="H253" s="14" t="s">
        <v>891</v>
      </c>
      <c r="I253" s="11" t="s">
        <v>991</v>
      </c>
      <c r="J253" s="12" t="s">
        <v>988</v>
      </c>
      <c r="K253" s="12" t="s">
        <v>1057</v>
      </c>
      <c r="L253" s="17">
        <v>1505498</v>
      </c>
      <c r="M253" s="17">
        <v>752749</v>
      </c>
      <c r="N253" s="17">
        <v>752749</v>
      </c>
      <c r="O253" s="19">
        <v>0.5</v>
      </c>
    </row>
    <row r="254" spans="1:15" ht="94.5" x14ac:dyDescent="0.25">
      <c r="A254" s="12" t="s">
        <v>367</v>
      </c>
      <c r="B254" s="12" t="s">
        <v>869</v>
      </c>
      <c r="C254" s="12" t="s">
        <v>870</v>
      </c>
      <c r="D254" s="12" t="s">
        <v>1055</v>
      </c>
      <c r="E254" s="13">
        <v>45240</v>
      </c>
      <c r="F254" s="12">
        <v>18</v>
      </c>
      <c r="G254" s="13">
        <f t="shared" si="3"/>
        <v>45787</v>
      </c>
      <c r="H254" s="14" t="s">
        <v>891</v>
      </c>
      <c r="I254" s="11" t="s">
        <v>991</v>
      </c>
      <c r="J254" s="12" t="s">
        <v>925</v>
      </c>
      <c r="K254" s="12" t="s">
        <v>1057</v>
      </c>
      <c r="L254" s="17">
        <v>1310540</v>
      </c>
      <c r="M254" s="17">
        <v>655270</v>
      </c>
      <c r="N254" s="17">
        <v>655270</v>
      </c>
      <c r="O254" s="19">
        <v>0.5</v>
      </c>
    </row>
    <row r="255" spans="1:15" ht="94.5" x14ac:dyDescent="0.25">
      <c r="A255" s="12" t="s">
        <v>368</v>
      </c>
      <c r="B255" s="12" t="s">
        <v>871</v>
      </c>
      <c r="C255" s="12" t="s">
        <v>872</v>
      </c>
      <c r="D255" s="12" t="s">
        <v>1008</v>
      </c>
      <c r="E255" s="13">
        <v>45240</v>
      </c>
      <c r="F255" s="12">
        <v>16</v>
      </c>
      <c r="G255" s="13">
        <f t="shared" si="3"/>
        <v>45726</v>
      </c>
      <c r="H255" s="14" t="s">
        <v>891</v>
      </c>
      <c r="I255" s="11" t="s">
        <v>991</v>
      </c>
      <c r="J255" s="12" t="s">
        <v>31</v>
      </c>
      <c r="K255" s="12" t="s">
        <v>1057</v>
      </c>
      <c r="L255" s="17">
        <v>240000</v>
      </c>
      <c r="M255" s="17">
        <v>120000</v>
      </c>
      <c r="N255" s="17">
        <v>120000</v>
      </c>
      <c r="O255" s="19">
        <v>0.5</v>
      </c>
    </row>
    <row r="256" spans="1:15" ht="94.5" x14ac:dyDescent="0.25">
      <c r="A256" s="12" t="s">
        <v>369</v>
      </c>
      <c r="B256" s="12" t="s">
        <v>873</v>
      </c>
      <c r="C256" s="12" t="s">
        <v>874</v>
      </c>
      <c r="D256" s="12" t="s">
        <v>992</v>
      </c>
      <c r="E256" s="13">
        <v>45240</v>
      </c>
      <c r="F256" s="12">
        <v>18</v>
      </c>
      <c r="G256" s="13">
        <f t="shared" si="3"/>
        <v>45787</v>
      </c>
      <c r="H256" s="14" t="s">
        <v>891</v>
      </c>
      <c r="I256" s="11" t="s">
        <v>991</v>
      </c>
      <c r="J256" s="12" t="s">
        <v>989</v>
      </c>
      <c r="K256" s="12" t="s">
        <v>1057</v>
      </c>
      <c r="L256" s="17">
        <v>339000</v>
      </c>
      <c r="M256" s="17">
        <v>152550</v>
      </c>
      <c r="N256" s="17">
        <v>186450</v>
      </c>
      <c r="O256" s="19">
        <v>0.45</v>
      </c>
    </row>
    <row r="257" spans="1:15" ht="94.5" x14ac:dyDescent="0.25">
      <c r="A257" s="12" t="s">
        <v>370</v>
      </c>
      <c r="B257" s="12" t="s">
        <v>875</v>
      </c>
      <c r="C257" s="12" t="s">
        <v>876</v>
      </c>
      <c r="D257" s="12" t="s">
        <v>1056</v>
      </c>
      <c r="E257" s="13">
        <v>45240</v>
      </c>
      <c r="F257" s="12">
        <v>18</v>
      </c>
      <c r="G257" s="13">
        <f t="shared" si="3"/>
        <v>45787</v>
      </c>
      <c r="H257" s="14" t="s">
        <v>891</v>
      </c>
      <c r="I257" s="11" t="s">
        <v>991</v>
      </c>
      <c r="J257" s="12" t="s">
        <v>990</v>
      </c>
      <c r="K257" s="12" t="s">
        <v>1057</v>
      </c>
      <c r="L257" s="17">
        <v>341880</v>
      </c>
      <c r="M257" s="17">
        <v>170940</v>
      </c>
      <c r="N257" s="17">
        <v>170940</v>
      </c>
      <c r="O257" s="19">
        <v>0.5</v>
      </c>
    </row>
    <row r="258" spans="1:15" ht="94.5" x14ac:dyDescent="0.25">
      <c r="A258" s="12" t="s">
        <v>371</v>
      </c>
      <c r="B258" s="12" t="s">
        <v>877</v>
      </c>
      <c r="C258" s="12" t="s">
        <v>878</v>
      </c>
      <c r="D258" s="12" t="s">
        <v>28</v>
      </c>
      <c r="E258" s="13">
        <v>45250</v>
      </c>
      <c r="F258" s="12">
        <v>18</v>
      </c>
      <c r="G258" s="13">
        <f t="shared" si="3"/>
        <v>45797</v>
      </c>
      <c r="H258" s="14" t="s">
        <v>891</v>
      </c>
      <c r="I258" s="11" t="s">
        <v>991</v>
      </c>
      <c r="J258" s="12" t="s">
        <v>953</v>
      </c>
      <c r="K258" s="12" t="s">
        <v>1057</v>
      </c>
      <c r="L258" s="17">
        <v>2100000</v>
      </c>
      <c r="M258" s="17">
        <v>945000</v>
      </c>
      <c r="N258" s="17">
        <v>1155000</v>
      </c>
      <c r="O258" s="19">
        <v>0.45</v>
      </c>
    </row>
    <row r="259" spans="1:15" ht="94.5" x14ac:dyDescent="0.25">
      <c r="A259" s="12" t="s">
        <v>372</v>
      </c>
      <c r="B259" s="12" t="s">
        <v>879</v>
      </c>
      <c r="C259" s="12" t="s">
        <v>880</v>
      </c>
      <c r="D259" s="12" t="s">
        <v>54</v>
      </c>
      <c r="E259" s="13">
        <v>45240</v>
      </c>
      <c r="F259" s="12">
        <v>18</v>
      </c>
      <c r="G259" s="13">
        <f t="shared" ref="G259:G322" si="4">DATE(YEAR(E259), MONTH(E259)+F259, DAY(E259))</f>
        <v>45787</v>
      </c>
      <c r="H259" s="14" t="s">
        <v>891</v>
      </c>
      <c r="I259" s="11" t="s">
        <v>991</v>
      </c>
      <c r="J259" s="12" t="s">
        <v>927</v>
      </c>
      <c r="K259" s="12" t="s">
        <v>1057</v>
      </c>
      <c r="L259" s="17">
        <v>284900</v>
      </c>
      <c r="M259" s="17">
        <v>142450</v>
      </c>
      <c r="N259" s="17">
        <v>142450</v>
      </c>
      <c r="O259" s="19">
        <v>0.5</v>
      </c>
    </row>
    <row r="260" spans="1:15" ht="94.5" x14ac:dyDescent="0.25">
      <c r="A260" s="12" t="s">
        <v>373</v>
      </c>
      <c r="B260" s="12" t="s">
        <v>881</v>
      </c>
      <c r="C260" s="12" t="s">
        <v>882</v>
      </c>
      <c r="D260" s="12" t="s">
        <v>62</v>
      </c>
      <c r="E260" s="13">
        <v>45240</v>
      </c>
      <c r="F260" s="12">
        <v>18</v>
      </c>
      <c r="G260" s="13">
        <f t="shared" si="4"/>
        <v>45787</v>
      </c>
      <c r="H260" s="14" t="s">
        <v>891</v>
      </c>
      <c r="I260" s="11" t="s">
        <v>991</v>
      </c>
      <c r="J260" s="12" t="s">
        <v>23</v>
      </c>
      <c r="K260" s="12" t="s">
        <v>1057</v>
      </c>
      <c r="L260" s="17">
        <v>220000</v>
      </c>
      <c r="M260" s="17">
        <v>110000</v>
      </c>
      <c r="N260" s="17">
        <v>110000</v>
      </c>
      <c r="O260" s="19">
        <v>0.5</v>
      </c>
    </row>
    <row r="261" spans="1:15" ht="94.5" x14ac:dyDescent="0.25">
      <c r="A261" s="12" t="s">
        <v>374</v>
      </c>
      <c r="B261" s="12" t="s">
        <v>883</v>
      </c>
      <c r="C261" s="12" t="s">
        <v>884</v>
      </c>
      <c r="D261" s="12" t="s">
        <v>63</v>
      </c>
      <c r="E261" s="13">
        <v>45240</v>
      </c>
      <c r="F261" s="12">
        <v>18</v>
      </c>
      <c r="G261" s="13">
        <f t="shared" si="4"/>
        <v>45787</v>
      </c>
      <c r="H261" s="14" t="s">
        <v>891</v>
      </c>
      <c r="I261" s="11" t="s">
        <v>991</v>
      </c>
      <c r="J261" s="12" t="s">
        <v>113</v>
      </c>
      <c r="K261" s="12" t="s">
        <v>1057</v>
      </c>
      <c r="L261" s="17">
        <v>1190000</v>
      </c>
      <c r="M261" s="17">
        <v>595000</v>
      </c>
      <c r="N261" s="17">
        <v>595000</v>
      </c>
      <c r="O261" s="19">
        <v>0.5</v>
      </c>
    </row>
    <row r="262" spans="1:15" ht="94.5" x14ac:dyDescent="0.25">
      <c r="A262" s="12" t="s">
        <v>375</v>
      </c>
      <c r="B262" s="12" t="s">
        <v>885</v>
      </c>
      <c r="C262" s="12" t="s">
        <v>886</v>
      </c>
      <c r="D262" s="12" t="s">
        <v>56</v>
      </c>
      <c r="E262" s="13">
        <v>45250</v>
      </c>
      <c r="F262" s="12">
        <v>18</v>
      </c>
      <c r="G262" s="13">
        <f t="shared" si="4"/>
        <v>45797</v>
      </c>
      <c r="H262" s="14" t="s">
        <v>891</v>
      </c>
      <c r="I262" s="11" t="s">
        <v>991</v>
      </c>
      <c r="J262" s="12" t="s">
        <v>19</v>
      </c>
      <c r="K262" s="12" t="s">
        <v>1057</v>
      </c>
      <c r="L262" s="17">
        <v>273000</v>
      </c>
      <c r="M262" s="17">
        <v>136500</v>
      </c>
      <c r="N262" s="17">
        <v>136500</v>
      </c>
      <c r="O262" s="19">
        <v>0.5</v>
      </c>
    </row>
    <row r="263" spans="1:15" ht="94.5" x14ac:dyDescent="0.25">
      <c r="A263" s="12" t="s">
        <v>376</v>
      </c>
      <c r="B263" s="12" t="s">
        <v>887</v>
      </c>
      <c r="C263" s="12" t="s">
        <v>888</v>
      </c>
      <c r="D263" s="12" t="s">
        <v>992</v>
      </c>
      <c r="E263" s="13">
        <v>45240</v>
      </c>
      <c r="F263" s="12">
        <v>18</v>
      </c>
      <c r="G263" s="13">
        <f t="shared" si="4"/>
        <v>45787</v>
      </c>
      <c r="H263" s="14" t="s">
        <v>891</v>
      </c>
      <c r="I263" s="11" t="s">
        <v>991</v>
      </c>
      <c r="J263" s="12" t="s">
        <v>925</v>
      </c>
      <c r="K263" s="12" t="s">
        <v>1057</v>
      </c>
      <c r="L263" s="17">
        <v>1823360</v>
      </c>
      <c r="M263" s="17">
        <v>911680</v>
      </c>
      <c r="N263" s="17">
        <v>911680</v>
      </c>
      <c r="O263" s="19">
        <v>0.5</v>
      </c>
    </row>
    <row r="264" spans="1:15" ht="94.5" x14ac:dyDescent="0.25">
      <c r="A264" s="12" t="s">
        <v>377</v>
      </c>
      <c r="B264" s="12" t="s">
        <v>889</v>
      </c>
      <c r="C264" s="12" t="s">
        <v>890</v>
      </c>
      <c r="D264" s="12" t="s">
        <v>53</v>
      </c>
      <c r="E264" s="13">
        <v>45240</v>
      </c>
      <c r="F264" s="12">
        <v>18</v>
      </c>
      <c r="G264" s="13">
        <f t="shared" si="4"/>
        <v>45787</v>
      </c>
      <c r="H264" s="14" t="s">
        <v>891</v>
      </c>
      <c r="I264" s="11" t="s">
        <v>991</v>
      </c>
      <c r="J264" s="12" t="s">
        <v>23</v>
      </c>
      <c r="K264" s="12" t="s">
        <v>1057</v>
      </c>
      <c r="L264" s="17">
        <v>205980</v>
      </c>
      <c r="M264" s="17">
        <v>102990</v>
      </c>
      <c r="N264" s="17">
        <v>102990</v>
      </c>
      <c r="O264" s="19">
        <v>0.5</v>
      </c>
    </row>
    <row r="265" spans="1:15" x14ac:dyDescent="0.25">
      <c r="J265"/>
      <c r="K265"/>
    </row>
    <row r="266" spans="1:15" x14ac:dyDescent="0.25">
      <c r="J266"/>
      <c r="K266"/>
      <c r="M266" s="18"/>
    </row>
  </sheetData>
  <autoFilter ref="A2:O264">
    <sortState ref="A3:P423">
      <sortCondition sortBy="cellColor" ref="A2:A315" dxfId="7"/>
    </sortState>
  </autoFilter>
  <mergeCells count="1">
    <mergeCell ref="A1:O1"/>
  </mergeCells>
  <conditionalFormatting sqref="C16:C264 A16:A264">
    <cfRule type="duplicateValues" dxfId="6" priority="1099"/>
  </conditionalFormatting>
  <conditionalFormatting sqref="A13:A15">
    <cfRule type="duplicateValues" dxfId="5" priority="1102"/>
  </conditionalFormatting>
  <conditionalFormatting sqref="A12">
    <cfRule type="duplicateValues" dxfId="4" priority="1103"/>
  </conditionalFormatting>
  <conditionalFormatting sqref="A3:A11">
    <cfRule type="duplicateValues" dxfId="3" priority="1104"/>
  </conditionalFormatting>
  <conditionalFormatting sqref="A1:A1048576">
    <cfRule type="duplicateValues" dxfId="2" priority="1105"/>
  </conditionalFormatting>
  <conditionalFormatting sqref="A265:A1048576 A1:A2">
    <cfRule type="duplicateValues" dxfId="1" priority="1106"/>
  </conditionalFormatting>
  <conditionalFormatting sqref="A16:A264">
    <cfRule type="duplicateValues" dxfId="0" priority="1109"/>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Kiko</dc:creator>
  <cp:lastModifiedBy>Administrator</cp:lastModifiedBy>
  <cp:lastPrinted>2023-04-20T05:28:13Z</cp:lastPrinted>
  <dcterms:created xsi:type="dcterms:W3CDTF">2022-08-26T08:26:16Z</dcterms:created>
  <dcterms:modified xsi:type="dcterms:W3CDTF">2023-11-21T14:16:40Z</dcterms:modified>
</cp:coreProperties>
</file>